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0"/>
  </bookViews>
  <sheets>
    <sheet name="Расчет" sheetId="1" r:id="rId1"/>
    <sheet name="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5" sheetId="10" r:id="rId10"/>
    <sheet name="таб.6" sheetId="11" r:id="rId11"/>
    <sheet name="таб.7" sheetId="12" r:id="rId12"/>
    <sheet name="таб.8, 9" sheetId="13" r:id="rId13"/>
    <sheet name="таб.10" sheetId="14" r:id="rId14"/>
  </sheets>
  <definedNames>
    <definedName name="_xlnm.Print_Area" localSheetId="0">'Расчет'!$A$1:$AM$62</definedName>
    <definedName name="_xlnm.Print_Area" localSheetId="1">'таб.1'!$A$1:$AK$51</definedName>
    <definedName name="_xlnm.Print_Area" localSheetId="13">'таб.10'!$A$1:$AK$46</definedName>
    <definedName name="_xlnm.Print_Area" localSheetId="2">'таб.2'!$A$1:$AK$53</definedName>
    <definedName name="_xlnm.Print_Area" localSheetId="3">'таб.3'!$A$1:$AK$22</definedName>
    <definedName name="_xlnm.Print_Area" localSheetId="4">'таб.3.1'!$A$1:$AK$55</definedName>
    <definedName name="_xlnm.Print_Area" localSheetId="5">'таб.4'!$A$1:$AK$39</definedName>
    <definedName name="_xlnm.Print_Area" localSheetId="6">'таб.4.1'!$A$1:$AK$57</definedName>
    <definedName name="_xlnm.Print_Area" localSheetId="7">'таб.4.2'!$A$1:$AK$29</definedName>
    <definedName name="_xlnm.Print_Area" localSheetId="8">'таб.4.3'!$A$1:$AK$32</definedName>
    <definedName name="_xlnm.Print_Area" localSheetId="9">'таб.5'!$A$1:$BC$25</definedName>
    <definedName name="_xlnm.Print_Area" localSheetId="10">'таб.6'!$A$1:$AK$49</definedName>
    <definedName name="_xlnm.Print_Area" localSheetId="11">'таб.7'!$A$1:$AK$50</definedName>
    <definedName name="_xlnm.Print_Area" localSheetId="12">'таб.8, 9'!$A$1:$AK$49</definedName>
  </definedNames>
  <calcPr fullCalcOnLoad="1"/>
</workbook>
</file>

<file path=xl/sharedStrings.xml><?xml version="1.0" encoding="utf-8"?>
<sst xmlns="http://schemas.openxmlformats.org/spreadsheetml/2006/main" count="680" uniqueCount="342">
  <si>
    <t>Сумма доходов, определяемая в соответствии со статьей 346.15 Налогового кодекса Российской Федерации**, всего (руб.)</t>
  </si>
  <si>
    <t>** Собрание законодательства Российской Федерации, 2000, N 32, ст.3340; 2005, N 30, ст.3112; 2008, N 30, ст.3611; 2014, N 48, ст.6657.</t>
  </si>
  <si>
    <t>я.6) деятельность ботанических садов, зоопарков и заповедников (код ОКВЭД 92.53);</t>
  </si>
  <si>
    <t xml:space="preserve">РАСЧЕТ СООТВЕТСТВИЯ УСЛОВИЙ НА ПРАВО ПРИМЕНЕНИЯ  ПОНИЖЕННОГО ТАРИФА
 СТРАХОВЫХ ВЗНОСОВ ПЛАТЕЛЬЩИКАМИ СТРАХОВЫХ ВЗНОСОВ (СТРАХОВАТЕЛЯМИ), 
УКАЗАННЫМИ В ПУНКТЕ 11 ЧАСТИ 1 СТАТЬИ 58 ФЕДЕРАЛЬНОГО ЗАКОНА 
ОТ 24 ИЮЛЯ 2009 ГОДА N 212-ФЗ 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</si>
  <si>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
 ИССЛЕДОВАНИЙ И РАЗРАБОТОК, ОБРАЗОВАНИЯ, ЗДРАВООХРАНЕНИЯ, КУЛЬТУРЫ И ИСКУССТВА 
(ДЕЯТЕЛЬНОСТЬ ТЕАТРОВ, БИБЛИОТЕК, МУЗЕЕВ И АРХИВОВ) И МАССОВОГО СПОРТА (ЗА 
ИСКЛЮЧЕНИЕМ ПРОФЕССИОНАЛЬНОГО)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</si>
  <si>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года N 212-ФЗ, определяемых в соответствии с пунктом 2 статьи 251 Налогового кодекса Российской Федерации (руб.) 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</si>
  <si>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года N 212-ФЗ, определяемых в соответствии с подпунктом 14 пункта 1 статьи 251 Налогового кодекса Российской Федерации** (руб.)</t>
  </si>
  <si>
    <t xml:space="preserve">* 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года N 212-ФЗ, учитываются целевые поступления и гранты, поступившие и не использованные организацией по итогам предыдущих расчетных периодов.     </t>
  </si>
  <si>
    <t xml:space="preserve">** Собрание законодательства Российской Федерации, 2000, N 32, ст.3340; 2002, N 22, ст.2026; 2003, N 1, ст.2; N 28, ст.2886; N 52, ст.5030; 2004, N 34, ст.3520; 2005, N 1, ст.30; N 24, ст.2312; N 52, ст.5581; 2006, N 45, ст.4627; 2007, N 1, ст.39; N 31, ст.4013; N 49, ст.6045, 6071; N 50, ст.6237; 2008, N 27, ст.3126, N 48, ст.5519; N 49, ст.5723; N 52, ст.6237; 2009, N 1, ст.31; N 11, ст.1265; N 29, ст.3598; N 48, ст.5731; N 51, ст.6153, 6155; 2010, N 19, ст.2291; N 32, ст.4298; N 47, ст.6034; N 49, ст.6409; 2011, N 1, ст.9, 21; N 27, ст.3881; N 30, ст.4583, 4587, 4597; N 45, ст.6335; N 47, ст.6610, 6611; N 48, ст.6729; N 49, ст.7037; 2012, N 19, ст.2281; N 41, ст.5527; N 53, ст.7596; 2013, N 51, ст.6699; N 52, ст.6985; 2014, N 8, ст.737; N 16, ст.1835; N 26, ст.3373; N 48, ст.6647, 6657, 6663; 2015, N 1, ст.16. </t>
  </si>
  <si>
    <t>СВЕДЕНИЯ, НЕОБХОДИМЫЕ ДЛЯ ПРИМЕНЕНИЯ ПОНИЖЕННОГО ТАРИФА СТРАХОВЫХ ВЗНОСОВ ПЛАТЕЛЬЩИКАМИ СТРАХОВЫХ ВЗНОСОВ (СТРАХОВАТЕЛЯМИ), УКАЗАННЫМИ В ПУНКТЕ 14 ЧАСТИ 1 СТАТЬИ 58 ФЕДЕРАЛЬНОГО ЗАКОНА ОТ 24 ИЮЛЯ 2009 ГОДА N 212-ФЗ</t>
  </si>
  <si>
    <t xml:space="preserve">Указанный в патенте вид предпринимательской деятельности, установленный законодательством субъекта Российской Федерации </t>
  </si>
  <si>
    <t>* Собрание законодательства Российской Федерации, 2000, N 32, ст.3340; 2014, N 30, ст.4245; N 48, ст.6663.</t>
  </si>
  <si>
    <t>РАСШИФРОВКА ВЫПЛАТ, ПРОИЗВЕДЕННЫХ ЗА СЧЕТ СРЕДСТВ, ФИНАНСИРУЕМЫХ ИЗ ФЕДЕРАЛЬНОГО БЮДЖЕТА</t>
  </si>
  <si>
    <t>сведения о дополнительных
выплатах в соответствии с Федеральным законом от 29 декабря 2006 года N 255-ФЗ* (зачет в страховой стаж нестраховых периодов)</t>
  </si>
  <si>
    <t xml:space="preserve">Пособие по беременности и родам </t>
  </si>
  <si>
    <t>Ежемесячное пособие по уходу за ребенком, всего (стр.4, 5)</t>
  </si>
  <si>
    <t xml:space="preserve">Оплата дополнительных выходных дней для ухода за детьми-инвалидами </t>
  </si>
  <si>
    <t xml:space="preserve">Страховые взносы в государственные внебюджетные фонды, начисленные на оплату дополнительных выходных дней для ухода за детьми-инвалидами </t>
  </si>
  <si>
    <t xml:space="preserve">в том числе:
по уходу за первым ребенком </t>
  </si>
  <si>
    <t xml:space="preserve">Задолженность за плательщиком страховых взносов (страхователем) на начало расчетного периода </t>
  </si>
  <si>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</si>
  <si>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</si>
  <si>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</si>
  <si>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</si>
  <si>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</si>
  <si>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</si>
  <si>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 xml:space="preserve">Задолженность за плательщиком страховых взносов (страхователем) на конец отчетного (расчетного) периода </t>
  </si>
  <si>
    <t>19</t>
  </si>
  <si>
    <t>20</t>
  </si>
  <si>
    <t xml:space="preserve">Справочно: начисленные и невыплаченные пособия </t>
  </si>
  <si>
    <t>СВЕДЕНИЯ О РЕЗУЛЬТАТАХ ПРОВЕДЕННОЙ СПЕЦИАЛЬНОЙ ОЦЕНКИ УСЛОВИЙ ТРУДА И ПРОВЕДЕННЫХ ОБЯЗАТЕЛЬНЫХ ПРЕДВАРИТЕЛЬНЫХ И ПЕРИОДИЧЕСКИХ МЕДИЦИНСКИХ ОСМОТРОВ РАБОТНИКОВ НА НАЧАЛО ГОДА</t>
  </si>
  <si>
    <t>Общее количество рабочих мест плательщика страховых взносов (страхователя)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</si>
  <si>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</si>
  <si>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</si>
  <si>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</si>
  <si>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</si>
  <si>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</si>
  <si>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</si>
  <si>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</si>
  <si>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Наименование статей</t>
  </si>
  <si>
    <t>Единовременное пособие при рождении ребенка</t>
  </si>
  <si>
    <t>)</t>
  </si>
  <si>
    <t>ОГРН (ОГРНИП)</t>
  </si>
  <si>
    <t>в том числе</t>
  </si>
  <si>
    <t>Сумма</t>
  </si>
  <si>
    <t>за счет переплаты страховых взносов</t>
  </si>
  <si>
    <t>РАСЧЕТЫ ПО ОБЯЗАТЕЛЬНОМУ СОЦИАЛЬНОМУ СТРАХОВАНИЮ НА СЛУЧАЙ ВРЕМЕННОЙ НЕТРУДОСПОСОБНОСТИ И В СВЯЗИ С МАТЕРИНСТВОМ</t>
  </si>
  <si>
    <t>Наименование показателя</t>
  </si>
  <si>
    <t>стр.</t>
  </si>
  <si>
    <t xml:space="preserve">за счет превышения расходов </t>
  </si>
  <si>
    <t>Расходы на цели обязательного социального страхования</t>
  </si>
  <si>
    <t xml:space="preserve">в том числе                                                            </t>
  </si>
  <si>
    <t xml:space="preserve">в том числе: </t>
  </si>
  <si>
    <t>за счет превышения расходов</t>
  </si>
  <si>
    <t>Количество дней, выплат, пособий</t>
  </si>
  <si>
    <t>Расходы</t>
  </si>
  <si>
    <t>всего</t>
  </si>
  <si>
    <t>По беременности и родам</t>
  </si>
  <si>
    <t xml:space="preserve">из них: </t>
  </si>
  <si>
    <t xml:space="preserve">по внешнему совместительству </t>
  </si>
  <si>
    <t xml:space="preserve">Ежемесячное пособие по уходу за ребенком </t>
  </si>
  <si>
    <t xml:space="preserve">по уходу за первым ребенком </t>
  </si>
  <si>
    <t xml:space="preserve">по уходу за вторым и последующими детьми </t>
  </si>
  <si>
    <t>Таблица 3</t>
  </si>
  <si>
    <t>Таблица 4</t>
  </si>
  <si>
    <t>Таблица 5</t>
  </si>
  <si>
    <t>Задолженность за территориальным органом Фонда на начало расчетного периода</t>
  </si>
  <si>
    <t>Таблица 6</t>
  </si>
  <si>
    <t>Всего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</si>
  <si>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</si>
  <si>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</si>
  <si>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</si>
  <si>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</si>
  <si>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Таблица 9</t>
  </si>
  <si>
    <t>Начислено взносов по результатам проверок</t>
  </si>
  <si>
    <t>Получено от территориального органа Фонда на банковский счет</t>
  </si>
  <si>
    <t>Количество дней</t>
  </si>
  <si>
    <t>Пособия по временной нетрудоспособности в связи с несчастными случаями на производстве, всего</t>
  </si>
  <si>
    <t xml:space="preserve"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 </t>
  </si>
  <si>
    <t>Финансирование предупредительных мер по сокращению производственного травматизма и профзаболеваний</t>
  </si>
  <si>
    <t xml:space="preserve">из них: 
по внешнему совместительству </t>
  </si>
  <si>
    <t>Пособия по временной нетрудоспособности в связи с профессиональными заболеваниями, всего</t>
  </si>
  <si>
    <t>Х</t>
  </si>
  <si>
    <t>из них:</t>
  </si>
  <si>
    <t>со смертельным исходом</t>
  </si>
  <si>
    <t>М.П.</t>
  </si>
  <si>
    <t>Начислено страховых взносов по актам проверок</t>
  </si>
  <si>
    <t>х</t>
  </si>
  <si>
    <t>Таблица 8</t>
  </si>
  <si>
    <t>Код строки</t>
  </si>
  <si>
    <t>КПП</t>
  </si>
  <si>
    <t>Таблица 4.1</t>
  </si>
  <si>
    <t>Дата записи в реестре аккредитованных организаций</t>
  </si>
  <si>
    <t>N записи в реестре аккредитованных организаций</t>
  </si>
  <si>
    <t>/</t>
  </si>
  <si>
    <t>1</t>
  </si>
  <si>
    <t>2</t>
  </si>
  <si>
    <t>Стр.</t>
  </si>
  <si>
    <t>Номер корректировки</t>
  </si>
  <si>
    <t>Отчетный период (код)</t>
  </si>
  <si>
    <t>Календарный год</t>
  </si>
  <si>
    <t>Код по ОКВЭД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</si>
  <si>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</si>
  <si>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</si>
  <si>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</si>
  <si>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</si>
  <si>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</si>
  <si>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</si>
  <si>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</si>
  <si>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</si>
  <si>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Сведения о представлении расчета</t>
  </si>
  <si>
    <t>Данный расчет представлен</t>
  </si>
  <si>
    <t>(код)</t>
  </si>
  <si>
    <t>(Подпись)</t>
  </si>
  <si>
    <t>Достоверность и полноту сведений, указанных
в настоящем расчете, подтверждаю</t>
  </si>
  <si>
    <t>Подпись</t>
  </si>
  <si>
    <t>Дата</t>
  </si>
  <si>
    <t>Документ, подтверждающий полномочия представителя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</si>
  <si>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</si>
  <si>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</si>
  <si>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</si>
  <si>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</si>
  <si>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</si>
  <si>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Не принято к зачету расходов территориальным органом Фонда за прошлые расчетные периоды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</si>
  <si>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</si>
  <si>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</si>
  <si>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</si>
  <si>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</si>
  <si>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</si>
  <si>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в т.ч. за счет средств, финансируемых из федерального бюджета</t>
  </si>
  <si>
    <t>3</t>
  </si>
  <si>
    <t>8</t>
  </si>
  <si>
    <t>9</t>
  </si>
  <si>
    <t>Социальное пособие на погребение или возмещение стоимости гарантированного перечня услуг по погребению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</si>
  <si>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</si>
  <si>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</si>
  <si>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</si>
  <si>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</si>
  <si>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</si>
  <si>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</si>
  <si>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</si>
  <si>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</si>
  <si>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Таблица 3.1</t>
  </si>
  <si>
    <t>N
п/п</t>
  </si>
  <si>
    <t>7</t>
  </si>
  <si>
    <t>________________</t>
  </si>
  <si>
    <t>Средняя численность работников/среднесписочная численность работников (чел.)</t>
  </si>
  <si>
    <t>рас-
ходы (сумма)</t>
  </si>
  <si>
    <t>число получа-
телей</t>
  </si>
  <si>
    <t>количество дней</t>
  </si>
  <si>
    <t>число полу-
чателей</t>
  </si>
  <si>
    <t>В  том числе</t>
  </si>
  <si>
    <t>Наименование 
показателя</t>
  </si>
  <si>
    <t>Расходы по обязательному социальному страхованию</t>
  </si>
  <si>
    <t>Начислено взносов страхователем за прошлые расчетные периоды</t>
  </si>
  <si>
    <t>Всего  (сумма строк 1+2+3+4+5+6+7)</t>
  </si>
  <si>
    <t>Списанная сумма задолженности страхователя</t>
  </si>
  <si>
    <t>(число случаев (</t>
  </si>
  <si>
    <t>(количество получателей (</t>
  </si>
  <si>
    <t>Всего (сумма строк 12+15+16+17)</t>
  </si>
  <si>
    <t>Таблица 7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</si>
  <si>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</si>
  <si>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</si>
  <si>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</si>
  <si>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</si>
  <si>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</si>
  <si>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</si>
  <si>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</si>
  <si>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(руб. коп.)</t>
  </si>
  <si>
    <t>Прекращение 
деятельности</t>
  </si>
  <si>
    <t>Начислено к уплате страховых взносов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</si>
  <si>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</si>
  <si>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</si>
  <si>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Итого база для начисления страховых взносов                     (стр.1 - стр.2 - стр.3)</t>
  </si>
  <si>
    <t>По итогам   текущего  отчетного (расчетного) периода</t>
  </si>
  <si>
    <t>Таблица 4.2</t>
  </si>
  <si>
    <t>Таблица 4.3</t>
  </si>
  <si>
    <t>С начала отчетного (расчетного) периода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</si>
  <si>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</si>
  <si>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</si>
  <si>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</si>
  <si>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</si>
  <si>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</si>
  <si>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</si>
  <si>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</si>
  <si>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</si>
  <si>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</si>
  <si>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</si>
  <si>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</si>
  <si>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</si>
  <si>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</si>
  <si>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</si>
  <si>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</si>
  <si>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</si>
  <si>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</si>
  <si>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</si>
  <si>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</si>
  <si>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</si>
  <si>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</si>
  <si>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</si>
  <si>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</si>
  <si>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</si>
  <si>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</si>
  <si>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</si>
  <si>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</si>
  <si>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</si>
  <si>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</si>
  <si>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</si>
  <si>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</si>
  <si>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я.8) розничная торговля фармацевтическими и медицинскими товарами, ортопедическими изделиями (код ОКВЭД 52.31, 52.32);</t>
  </si>
  <si>
    <t>а) производство пищевых продуктов (код ОКВЭД 15.1-15.8);</t>
  </si>
  <si>
    <t>л) производство электрооборудования, электронного и оптического оборудования (код ОКВЭД 30-33);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</si>
  <si>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</si>
  <si>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</si>
  <si>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</si>
  <si>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Сумма </t>
  </si>
  <si>
    <t>пострадавшим в другой организации</t>
  </si>
  <si>
    <t>из них: 
пострадавшим в другой организации</t>
  </si>
  <si>
    <t>в том числе:
пострадавших (застрахованных) по случаям, закончившимся только  временной  нетрудоспособностью</t>
  </si>
  <si>
    <t xml:space="preserve">
</t>
  </si>
  <si>
    <t>женщин</t>
  </si>
  <si>
    <t>(дата, N платежного поручения)</t>
  </si>
  <si>
    <t>Наименование статей расходов</t>
  </si>
  <si>
    <t>Размер страхового тарифа с учетом скидки (надбавки) (%) (заполняется с двумя десятичными знаками после запятой)</t>
  </si>
  <si>
    <t>РАСЧЕТЫ ПО ОБЯЗАТЕЛЬНОМУ СОЦИАЛЬНОМУ СТРАХОВАНИЮ ОТ НЕСЧАСТНЫХ СЛУЧАЕВ НА ПРОИЗВОДСТВЕ И ПРОФЕССИОНАЛЬНЫХ ЗАБОЛЕВАНИЙ</t>
  </si>
  <si>
    <t xml:space="preserve">Начислено к уплате страховых взносов </t>
  </si>
  <si>
    <t>Всего пострадавших (сумма строк 1, 3)</t>
  </si>
  <si>
    <t>По итогам  9 месяцев года, предшествующего текущему расчетному периоду</t>
  </si>
  <si>
    <t>РАСЧЕТ
по начисленным и уплаченным страховым взносам на обязательное социальное
страхование на случай временной нетрудоспособности и в связи с материнством и 
по обязательному социальному страхованию от несчастных случаев на производстве и 
профессиональных заболеваний, а также по расходам на выплату страхового обеспечения</t>
  </si>
  <si>
    <t>* К плательщикам страховых взносов согласно пункту 8 части 1 статьи 58 Федерального закона от 24 июля 2009 года N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</si>
  <si>
    <t>щ) транспорт и связь (код ОКВЭД 60-64);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</si>
  <si>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года N 212-ФЗ;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</si>
  <si>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</si>
  <si>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</si>
  <si>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сумма доходов от осуществления видов экономической деятельности, указанных в подпунктах р-ф, я.4-я.6 пункта 8 части 1 статьи 58 Федерального закона от 24 июля 2009 года N 212-ФЗ (руб.)</t>
  </si>
  <si>
    <t>РАСХОДЫ ПО ОБЯЗАТЕЛЬНОМУ СОЦИАЛЬНОМУ СТРАХОВАНИЮ ОТ НЕСЧАСТНЫХ СЛУЧАЕВ НА ПРОИЗВОДСТВЕ И ПРОФЕССИОНАЛЬНЫХ ЗАБОЛЕВАНИЙ</t>
  </si>
  <si>
    <t>ЧИСЛЕННОСТЬ ПОСТРАДАВШИХ (ЗАСТРАХОВАННЫХ) В СВЯЗИ 
СО СТРАХОВЫМИ СЛУЧАЯМИ В ОТЧЕТНОМ ПЕРИОДЕ</t>
  </si>
  <si>
    <t>Таблица 10</t>
  </si>
  <si>
    <t>3 класс</t>
  </si>
  <si>
    <t>4 класс</t>
  </si>
  <si>
    <t>Заполняется работником территориального органа Фонда</t>
  </si>
  <si>
    <t>из них:
сумма доходов, определяемая в целях применения части 1.4 статьи 58 Федерального закона от 24 июля 2009 года N 212-ФЗ (руб.)</t>
  </si>
  <si>
    <t>Доля доходов, определяемая в целях применения части 1.4 статьи 58 Федерального закона от 24 июля 2009 года N 212-ФЗ (%)
(стр.2 / стр.1) х 100</t>
  </si>
  <si>
    <t>По несчастным случаям, всего</t>
  </si>
  <si>
    <t>Дата представления расчета**</t>
  </si>
  <si>
    <t>в том числе недоимка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</si>
  <si>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года N 212-ФЗ</t>
  </si>
  <si>
    <t>* Далее - территориальный орган Фонда.</t>
  </si>
  <si>
    <t>Единовременное пособие женщинам, вставшим на учет в медицинских организациях в ранние сроки беременности</t>
  </si>
  <si>
    <t>в том числе:
недоимка</t>
  </si>
  <si>
    <t xml:space="preserve">N 
п/п </t>
  </si>
  <si>
    <t xml:space="preserve">N патента </t>
  </si>
  <si>
    <t xml:space="preserve">Сведения из патента </t>
  </si>
  <si>
    <t xml:space="preserve">дата начала действия </t>
  </si>
  <si>
    <t xml:space="preserve">дата окончания действия </t>
  </si>
  <si>
    <t xml:space="preserve">всего с начала расчетного периода </t>
  </si>
  <si>
    <t xml:space="preserve">1 месяц </t>
  </si>
  <si>
    <t xml:space="preserve">2 месяц </t>
  </si>
  <si>
    <t xml:space="preserve">3 месяц </t>
  </si>
  <si>
    <t xml:space="preserve">в том числе за последние три месяца отчетного периода </t>
  </si>
  <si>
    <t>_______________</t>
  </si>
  <si>
    <t>Проведение специальной оценки условий труда*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</si>
  <si>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</si>
  <si>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</si>
  <si>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</si>
  <si>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</si>
  <si>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</si>
  <si>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(03 - 1 кв.; 06 - полугодие; 09 - 9  месяцев; 12 - год / 01, 02 - при обращении за выделением необходимых средств на выплату страхового обеспечения)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</si>
  <si>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</si>
  <si>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</si>
  <si>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>Шифр плательщика страховых
взносов (страхователя)</t>
  </si>
  <si>
    <t xml:space="preserve">субъект  </t>
  </si>
  <si>
    <t xml:space="preserve">город  </t>
  </si>
  <si>
    <t xml:space="preserve">улица  </t>
  </si>
  <si>
    <t xml:space="preserve">дом  </t>
  </si>
  <si>
    <t>1 - плательщик страховых взносов (страхователь) 
2 - представитель плательщика страховых взносов (страхователя) 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</si>
  <si>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</si>
  <si>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</si>
  <si>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** 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</si>
  <si>
    <t>РАЗДЕЛ I. РАСЧЕТ ПО НАЧИСЛЕННЫМ, УПЛАЧЕННЫМ СТРАХОВЫМ 
ВЗНОСАМ НА ОБЯЗАТЕЛЬНОЕ СОЦИАЛЬНОЕ СТРАХОВАНИЕ НА СЛУЧАЙ ВРЕМЕННОЙ НЕТРУДОСПОСОБНОСТИ И В СВЯЗИ С МАТЕРИНСТВОМ И ПРОИЗВЕДЕННЫМ РАСХОДАМ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</si>
  <si>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</si>
  <si>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плательщиком страховых взносов (страхователем) за прошлые расчетные периоды</t>
  </si>
  <si>
    <t>Задолженность за плательщиком страховых взносов (страхователем) на конец отчетного (расчетного) периода</t>
  </si>
  <si>
    <t>Регистрационный 
номер страхователя</t>
  </si>
  <si>
    <t>РАСХОДЫ ПО ОБЯЗАТЕЛЬНОМУ СОЦИАЛЬНОМУ СТРАХОВАНИЮ НА СЛУЧАЙ ВРЕМЕННОЙ НЕТРУДОСПОСОБНОСТИ И В СВЯЗИ С МАТЕРИНСТВОМ И РАСХОДЫ, ОСУЩЕСТВЛЯЕМЫЕ В
 СООТВЕТСТВИИ С ЗАКОНОДАТЕЛЬСТВОМ РОССИЙСКОЙ ФЕДЕРАЦИИ ЗА СЧЕТ 
МЕЖБЮДЖЕТНЫХ ТРАНСФЕРТОВ ИЗ ФЕДЕРАЛЬНОГО БЮДЖЕТА, ПРЕДОСТАВЛЯЕМЫХ 
БЮДЖЕТУ ФОНДА СОЦИАЛЬНОГО СТРАХОВАНИЯ РОССИЙСКОЙ ФЕДЕРАЦИИ</t>
  </si>
  <si>
    <t>по уходу за вторым и последующими детьми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</si>
  <si>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</si>
  <si>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</si>
  <si>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>ИТОГО (сумма строк 1 + 3 + 5 + 7 + 8 + 9 + 12 + 13 + 14)</t>
  </si>
  <si>
    <t>17</t>
  </si>
  <si>
    <t>Справочно: начисленные и невыплаченные пособия</t>
  </si>
  <si>
    <t>РАСЧЕТ БАЗЫ ДЛЯ НАЧИСЛЕНИЯ СТРАХОВЫХ ВЗНОСОВ</t>
  </si>
  <si>
    <t>Суммы выплат и иных вознаграждений, начисленных в пользу физических лиц в соответствии со статьей 7 Федерального закона от 24 июля 2009 года N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</si>
  <si>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года N 212-ФЗ и в соответствии с международными договорами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</si>
  <si>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</si>
  <si>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</si>
  <si>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* Собрание законодательства Российской Федерации, 2011, N 48, ст.6724; 2012, N 26, ст.3442; N 26, ст.3446; 2013, N 27, ст.3459, 3477; N 30, ст.4038; N 39, ст.4883; N 48, ст.6165; N 52, ст.6951; 2014, N 23, ст.2930; N 30, ст.4106, 4244, 4247, 4257; N 43, ст.5798, N 49, ст.6927, 6928; 2015, N 1, ст.85.</t>
  </si>
  <si>
    <t>СВЕДЕНИЯ ОБ ИНОСТРАННЫХ ГРАЖДАНАХ И ЛИЦАХ БЕЗ ГРАЖДАНСТВА, 
ВРЕМЕННО ПРЕБЫВАЮЩИХ В РОССИЙСКОЙ ФЕДЕРАЦИИ</t>
  </si>
  <si>
    <t xml:space="preserve">ФИО (последнее при наличии) физического лица - иностранного гражданина или лица без гражданства </t>
  </si>
  <si>
    <t xml:space="preserve">ИНН </t>
  </si>
  <si>
    <t>СНИЛС N</t>
  </si>
  <si>
    <t>Гражданство</t>
  </si>
  <si>
    <t xml:space="preserve">РАСЧЕТ СООТВЕТСТВИЯ УСЛОВИЙ НА ПРАВО ПРИМЕНЕНИЯ ПОНИЖЕННОГО ТАРИФА 
СТРАХОВЫХ ВЗНОСОВ ПЛАТЕЛЬЩИКАМИ СТРАХОВЫХ ВЗНОСОВ (СТРАХОВАТЕЛЯМИ), 
УКАЗАННЫМИ В ПУНКТЕ 6 ЧАСТИ 1 СТАТЬИ 58 ФЕДЕРАЛЬНОГО ЗАКОНА 
ОТ 24 ИЮЛЯ 2009 ГОДА N 212-ФЗ </t>
  </si>
  <si>
    <t>ДЛЯ ОРГАНИЗАЦИЙ, ОСУЩЕСТВЛЯЮЩИХ ДЕЯТЕЛЬНОСТЬ В ОБЛАСТИ ИНФОРМАЦИОННЫХ ТЕХНОЛОГИЙ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</si>
  <si>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Федерации*, всего (руб.)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</si>
  <si>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года N 212-ФЗ (руб.)</t>
  </si>
  <si>
    <t xml:space="preserve">Доля доходов, определяемая в целях применения части 5 статьи 58 Федерального закона от 24 июля 2009 года N 212-ФЗ (%) (стр.3 / стр.2) х 100 </t>
  </si>
  <si>
    <t>Сведения из реестра аккредитованных организаций, осуществляющих деятельность в области информационных технологий**</t>
  </si>
  <si>
    <t>* Собрание законодательства Российской Федерации, 2000, N 32, ст.3340; 2002, N 22, ст.2026.</t>
  </si>
  <si>
    <t>** 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года N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N 46, ст.5597; 2009, N 12, ст.1429; 2011, N 3, ст.542).</t>
  </si>
  <si>
    <t>РАСЧЕТ СООТВЕТСТВИЯ УСЛОВИЙ НА ПРАВО ПРИМЕНЕНИЯ ПОНИЖЕННОГО ТАРИФА СТРАХОВЫХ ВЗНОСОВ ПЛАТЕЛЬЩИКАМИ СТРАХОВЫХ ВЗНОСОВ (СТРАХОВАТЕЛЯМИ), УКАЗАННЫМИ В ПУНКТЕ 8 ЧАСТИ 1 СТАТЬИ 58 ФЕДЕРАЛЬНОГО ЗАКОНА ОТ 24 ИЮЛЯ 2009 ГОДА N 212-ФЗ*</t>
  </si>
  <si>
    <t>в последние три месяца отчетного периода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</si>
  <si>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государств-членов ЕАЭС*)</t>
  </si>
  <si>
    <t>* Евразийский экономический союз.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</si>
  <si>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государств-членов ЕАЭС</t>
  </si>
  <si>
    <t xml:space="preserve">Итого выплат: </t>
  </si>
  <si>
    <t xml:space="preserve">Пособие по временной 
нетрудоспособности </t>
  </si>
  <si>
    <t>* Собрание законодательства Российской Федерации, 2007, N 1, ст.18; 2009, N 7, ст.781; N 30, ст.3739; 2010, N 40, ст.4969; N 50, ст.6601; 2011, N 9, ст.1208; N 27, ст.3880; N 49, ст.7017; N 49, ст.7057; 2012, N 53, ст.7601; 2013, N 14, ст.1644; N 27, ст.3477; N 30, ст.4076; N 48, ст.6165; 2014, N 14, ст.1551; N 26, ст.3394, 3398; N 30, ст.4217; N 49, ст.6915, 6916; 2015, N 1, ст.48.</t>
  </si>
  <si>
    <t>(000 - исходная, 001 - номер корректировки)</t>
  </si>
  <si>
    <t>Код 
строки</t>
  </si>
  <si>
    <t>Доля доходов, определяемая в целях применения части 5.1 статьи 58 Федерального закона от 24 июля 2009 года N 212-ФЗ (%)
(с.2 + с.3 + с.4) / с.1) х 100</t>
  </si>
  <si>
    <t>Суммы выплат и иных вознаграждений, начисленных индивидуальными предпринимателями,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Федерации* (руб. коп.)</t>
  </si>
  <si>
    <t>Приложение N 1 к приказу  Фонда социального страхования Российской Федерации от 26.02.2015 N 59 (в редакции приказа ФСС России от 25.02.2016 N 54)</t>
  </si>
  <si>
    <t>район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</si>
  <si>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</si>
  <si>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</si>
  <si>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</si>
  <si>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количество дней, выплат</t>
  </si>
  <si>
    <r>
      <t>ВСЕГО</t>
    </r>
    <r>
      <rPr>
        <sz val="8"/>
        <color indexed="8"/>
        <rFont val="Times New Roman"/>
        <family val="1"/>
      </rPr>
      <t xml:space="preserve"> (строки 1-3, 6, 7)</t>
    </r>
  </si>
  <si>
    <t>РАЗДЕЛ II.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</si>
  <si>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</si>
  <si>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</si>
  <si>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</si>
  <si>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</si>
  <si>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</si>
  <si>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Итого база для начисления страховых взносов (стр.1 - стр.2 )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</si>
  <si>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</si>
  <si>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</si>
  <si>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</si>
  <si>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</si>
  <si>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Всего с начала расчетного периода</t>
  </si>
  <si>
    <t>из них: 
сумма выплат в пользу работающих 
инвалидов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</si>
</sst>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10"/>
      <name val="Arial"/>
      <family val="0"/>
    </font>
    <font>
      <sz val="7.5"/>
      <name val="Times New Roman"/>
      <family val="1"/>
    </font>
    <font>
      <sz val="8"/>
      <color indexed="9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6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Alignment="1">
      <alignment vertical="top"/>
    </xf>
    <xf numFmtId="49" fontId="27" fillId="0" borderId="0" xfId="0" applyNumberFormat="1" applyFont="1" applyBorder="1" applyAlignment="1">
      <alignment horizontal="right" vertical="center"/>
    </xf>
    <xf numFmtId="49" fontId="22" fillId="0" borderId="14" xfId="0" applyNumberFormat="1" applyFont="1" applyFill="1" applyBorder="1" applyAlignment="1">
      <alignment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 indent="2"/>
    </xf>
    <xf numFmtId="49" fontId="22" fillId="0" borderId="14" xfId="0" applyNumberFormat="1" applyFont="1" applyFill="1" applyBorder="1" applyAlignment="1">
      <alignment horizontal="left" vertical="center" wrapText="1" indent="2"/>
    </xf>
    <xf numFmtId="0" fontId="21" fillId="0" borderId="0" xfId="53" applyFont="1" applyFill="1" applyAlignment="1">
      <alignment horizontal="justify" vertical="top" wrapText="1"/>
      <protection/>
    </xf>
    <xf numFmtId="0" fontId="30" fillId="0" borderId="0" xfId="53" applyFont="1" applyFill="1" applyAlignment="1">
      <alignment vertical="top"/>
      <protection/>
    </xf>
    <xf numFmtId="0" fontId="21" fillId="0" borderId="0" xfId="53" applyFont="1" applyFill="1" applyAlignment="1">
      <alignment horizontal="left" vertical="top" wrapText="1"/>
      <protection/>
    </xf>
    <xf numFmtId="0" fontId="21" fillId="0" borderId="0" xfId="53" applyFont="1" applyFill="1" applyAlignment="1">
      <alignment vertical="top" wrapText="1"/>
      <protection/>
    </xf>
    <xf numFmtId="0" fontId="30" fillId="0" borderId="0" xfId="53" applyFont="1" applyFill="1" applyAlignment="1">
      <alignment vertical="top" wrapText="1"/>
      <protection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/>
      <protection/>
    </xf>
    <xf numFmtId="0" fontId="21" fillId="0" borderId="0" xfId="53" applyFont="1" applyFill="1" applyAlignment="1">
      <alignment wrapText="1"/>
      <protection/>
    </xf>
    <xf numFmtId="49" fontId="29" fillId="0" borderId="16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justify" vertical="center" wrapText="1"/>
    </xf>
    <xf numFmtId="49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left" indent="1"/>
    </xf>
    <xf numFmtId="49" fontId="22" fillId="0" borderId="0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/>
    </xf>
    <xf numFmtId="49" fontId="29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0" xfId="0" applyNumberFormat="1" applyFont="1" applyAlignment="1">
      <alignment horizontal="right" wrapText="1"/>
    </xf>
    <xf numFmtId="49" fontId="22" fillId="0" borderId="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 shrinkToFit="1"/>
    </xf>
    <xf numFmtId="49" fontId="22" fillId="0" borderId="20" xfId="0" applyNumberFormat="1" applyFont="1" applyBorder="1" applyAlignment="1">
      <alignment horizontal="center" vertical="center" wrapText="1" shrinkToFit="1"/>
    </xf>
    <xf numFmtId="49" fontId="22" fillId="0" borderId="21" xfId="0" applyNumberFormat="1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wrapText="1"/>
    </xf>
    <xf numFmtId="49" fontId="22" fillId="0" borderId="2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horizontal="right" vertical="center"/>
    </xf>
    <xf numFmtId="49" fontId="20" fillId="0" borderId="22" xfId="0" applyNumberFormat="1" applyFont="1" applyBorder="1" applyAlignment="1">
      <alignment horizontal="right" vertical="center" wrapText="1"/>
    </xf>
    <xf numFmtId="49" fontId="20" fillId="0" borderId="23" xfId="0" applyNumberFormat="1" applyFont="1" applyBorder="1" applyAlignment="1">
      <alignment horizontal="right" vertical="center" wrapText="1"/>
    </xf>
    <xf numFmtId="49" fontId="20" fillId="0" borderId="24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2" fillId="0" borderId="12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top" wrapText="1"/>
    </xf>
    <xf numFmtId="49" fontId="31" fillId="0" borderId="0" xfId="0" applyNumberFormat="1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left" vertical="center" wrapText="1" indent="1"/>
    </xf>
    <xf numFmtId="49" fontId="24" fillId="0" borderId="22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top"/>
    </xf>
    <xf numFmtId="49" fontId="22" fillId="0" borderId="23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center" wrapText="1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top"/>
    </xf>
    <xf numFmtId="49" fontId="20" fillId="0" borderId="21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20" xfId="0" applyNumberFormat="1" applyFont="1" applyFill="1" applyBorder="1" applyAlignment="1">
      <alignment horizontal="left" vertical="top" wrapText="1"/>
    </xf>
    <xf numFmtId="49" fontId="20" fillId="0" borderId="2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0" fillId="0" borderId="20" xfId="0" applyNumberFormat="1" applyFont="1" applyFill="1" applyBorder="1" applyAlignment="1">
      <alignment vertical="top" wrapText="1"/>
    </xf>
    <xf numFmtId="49" fontId="20" fillId="0" borderId="21" xfId="0" applyNumberFormat="1" applyFont="1" applyFill="1" applyBorder="1" applyAlignment="1">
      <alignment vertical="top" wrapText="1"/>
    </xf>
    <xf numFmtId="49" fontId="20" fillId="0" borderId="22" xfId="0" applyNumberFormat="1" applyFont="1" applyFill="1" applyBorder="1" applyAlignment="1">
      <alignment horizontal="center" vertical="top"/>
    </xf>
    <xf numFmtId="49" fontId="20" fillId="0" borderId="24" xfId="0" applyNumberFormat="1" applyFont="1" applyFill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 vertical="top"/>
    </xf>
    <xf numFmtId="49" fontId="20" fillId="0" borderId="19" xfId="0" applyNumberFormat="1" applyFont="1" applyFill="1" applyBorder="1" applyAlignment="1">
      <alignment horizontal="center" vertical="top"/>
    </xf>
    <xf numFmtId="4" fontId="20" fillId="0" borderId="22" xfId="0" applyNumberFormat="1" applyFont="1" applyFill="1" applyBorder="1" applyAlignment="1">
      <alignment horizontal="center" vertical="top" shrinkToFit="1"/>
    </xf>
    <xf numFmtId="4" fontId="20" fillId="0" borderId="23" xfId="0" applyNumberFormat="1" applyFont="1" applyFill="1" applyBorder="1" applyAlignment="1">
      <alignment horizontal="center" vertical="top" shrinkToFit="1"/>
    </xf>
    <xf numFmtId="4" fontId="20" fillId="0" borderId="24" xfId="0" applyNumberFormat="1" applyFont="1" applyFill="1" applyBorder="1" applyAlignment="1">
      <alignment horizontal="center" vertical="top" shrinkToFit="1"/>
    </xf>
    <xf numFmtId="4" fontId="20" fillId="0" borderId="13" xfId="0" applyNumberFormat="1" applyFont="1" applyFill="1" applyBorder="1" applyAlignment="1">
      <alignment horizontal="center" vertical="top" shrinkToFit="1"/>
    </xf>
    <xf numFmtId="4" fontId="20" fillId="0" borderId="0" xfId="0" applyNumberFormat="1" applyFont="1" applyFill="1" applyBorder="1" applyAlignment="1">
      <alignment horizontal="center" vertical="top" shrinkToFit="1"/>
    </xf>
    <xf numFmtId="4" fontId="20" fillId="0" borderId="12" xfId="0" applyNumberFormat="1" applyFont="1" applyFill="1" applyBorder="1" applyAlignment="1">
      <alignment horizontal="center" vertical="top" shrinkToFit="1"/>
    </xf>
    <xf numFmtId="4" fontId="20" fillId="0" borderId="15" xfId="0" applyNumberFormat="1" applyFont="1" applyFill="1" applyBorder="1" applyAlignment="1">
      <alignment horizontal="center" vertical="top" shrinkToFit="1"/>
    </xf>
    <xf numFmtId="4" fontId="20" fillId="0" borderId="14" xfId="0" applyNumberFormat="1" applyFont="1" applyFill="1" applyBorder="1" applyAlignment="1">
      <alignment horizontal="center" vertical="top" shrinkToFit="1"/>
    </xf>
    <xf numFmtId="4" fontId="20" fillId="0" borderId="19" xfId="0" applyNumberFormat="1" applyFont="1" applyFill="1" applyBorder="1" applyAlignment="1">
      <alignment horizontal="center" vertical="top" shrinkToFit="1"/>
    </xf>
    <xf numFmtId="49" fontId="26" fillId="0" borderId="23" xfId="0" applyNumberFormat="1" applyFont="1" applyFill="1" applyBorder="1" applyAlignment="1">
      <alignment vertical="top"/>
    </xf>
    <xf numFmtId="49" fontId="26" fillId="0" borderId="0" xfId="0" applyNumberFormat="1" applyFont="1" applyFill="1" applyAlignment="1">
      <alignment vertical="top"/>
    </xf>
    <xf numFmtId="4" fontId="20" fillId="0" borderId="11" xfId="0" applyNumberFormat="1" applyFont="1" applyFill="1" applyBorder="1" applyAlignment="1">
      <alignment horizontal="center" vertical="top" shrinkToFit="1"/>
    </xf>
    <xf numFmtId="4" fontId="20" fillId="0" borderId="20" xfId="0" applyNumberFormat="1" applyFont="1" applyFill="1" applyBorder="1" applyAlignment="1">
      <alignment horizontal="center" vertical="top" shrinkToFit="1"/>
    </xf>
    <xf numFmtId="4" fontId="20" fillId="0" borderId="21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49" fontId="20" fillId="0" borderId="14" xfId="0" applyNumberFormat="1" applyFont="1" applyFill="1" applyBorder="1" applyAlignment="1">
      <alignment vertical="top" wrapText="1"/>
    </xf>
    <xf numFmtId="49" fontId="20" fillId="0" borderId="19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left" vertical="top" wrapText="1" indent="2"/>
    </xf>
    <xf numFmtId="49" fontId="20" fillId="0" borderId="20" xfId="0" applyNumberFormat="1" applyFont="1" applyFill="1" applyBorder="1" applyAlignment="1">
      <alignment horizontal="left" vertical="top" wrapText="1" indent="2"/>
    </xf>
    <xf numFmtId="49" fontId="20" fillId="0" borderId="21" xfId="0" applyNumberFormat="1" applyFont="1" applyFill="1" applyBorder="1" applyAlignment="1">
      <alignment horizontal="left" vertical="top" wrapText="1" indent="2"/>
    </xf>
    <xf numFmtId="2" fontId="20" fillId="0" borderId="11" xfId="0" applyNumberFormat="1" applyFont="1" applyFill="1" applyBorder="1" applyAlignment="1">
      <alignment horizontal="center" vertical="top" wrapText="1"/>
    </xf>
    <xf numFmtId="2" fontId="20" fillId="0" borderId="20" xfId="0" applyNumberFormat="1" applyFont="1" applyFill="1" applyBorder="1" applyAlignment="1">
      <alignment horizontal="center" vertical="top" wrapText="1"/>
    </xf>
    <xf numFmtId="2" fontId="20" fillId="0" borderId="21" xfId="0" applyNumberFormat="1" applyFont="1" applyFill="1" applyBorder="1" applyAlignment="1">
      <alignment horizontal="center" vertical="top" wrapText="1"/>
    </xf>
    <xf numFmtId="2" fontId="20" fillId="0" borderId="22" xfId="0" applyNumberFormat="1" applyFont="1" applyFill="1" applyBorder="1" applyAlignment="1">
      <alignment horizontal="center" vertical="top" wrapText="1"/>
    </xf>
    <xf numFmtId="2" fontId="20" fillId="0" borderId="23" xfId="0" applyNumberFormat="1" applyFont="1" applyFill="1" applyBorder="1" applyAlignment="1">
      <alignment horizontal="center" vertical="top" wrapText="1"/>
    </xf>
    <xf numFmtId="2" fontId="20" fillId="0" borderId="24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 horizontal="center" vertical="top" wrapText="1"/>
    </xf>
    <xf numFmtId="2" fontId="20" fillId="0" borderId="14" xfId="0" applyNumberFormat="1" applyFont="1" applyFill="1" applyBorder="1" applyAlignment="1">
      <alignment horizontal="center" vertical="top" wrapText="1"/>
    </xf>
    <xf numFmtId="2" fontId="20" fillId="0" borderId="19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left" vertical="top" wrapText="1"/>
    </xf>
    <xf numFmtId="49" fontId="20" fillId="0" borderId="24" xfId="0" applyNumberFormat="1" applyFont="1" applyFill="1" applyBorder="1" applyAlignment="1">
      <alignment horizontal="left" vertical="top" wrapText="1"/>
    </xf>
    <xf numFmtId="49" fontId="20" fillId="0" borderId="15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 vertical="top" wrapText="1"/>
    </xf>
    <xf numFmtId="49" fontId="20" fillId="0" borderId="23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vertical="top" wrapText="1"/>
    </xf>
    <xf numFmtId="49" fontId="20" fillId="0" borderId="23" xfId="0" applyNumberFormat="1" applyFont="1" applyFill="1" applyBorder="1" applyAlignment="1">
      <alignment vertical="top" wrapText="1"/>
    </xf>
    <xf numFmtId="49" fontId="20" fillId="0" borderId="24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1" fontId="22" fillId="0" borderId="11" xfId="0" applyNumberFormat="1" applyFont="1" applyFill="1" applyBorder="1" applyAlignment="1">
      <alignment horizontal="center" vertical="top"/>
    </xf>
    <xf numFmtId="1" fontId="22" fillId="0" borderId="20" xfId="0" applyNumberFormat="1" applyFont="1" applyFill="1" applyBorder="1" applyAlignment="1">
      <alignment horizontal="center" vertical="top"/>
    </xf>
    <xf numFmtId="1" fontId="22" fillId="0" borderId="21" xfId="0" applyNumberFormat="1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center" vertical="top" shrinkToFit="1"/>
    </xf>
    <xf numFmtId="4" fontId="22" fillId="0" borderId="20" xfId="0" applyNumberFormat="1" applyFont="1" applyFill="1" applyBorder="1" applyAlignment="1">
      <alignment horizontal="center" vertical="top" shrinkToFit="1"/>
    </xf>
    <xf numFmtId="4" fontId="22" fillId="0" borderId="21" xfId="0" applyNumberFormat="1" applyFont="1" applyFill="1" applyBorder="1" applyAlignment="1">
      <alignment horizontal="center" vertical="top" shrinkToFi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top"/>
    </xf>
    <xf numFmtId="49" fontId="22" fillId="0" borderId="23" xfId="0" applyNumberFormat="1" applyFont="1" applyFill="1" applyBorder="1" applyAlignment="1">
      <alignment horizontal="center" vertical="top"/>
    </xf>
    <xf numFmtId="49" fontId="22" fillId="0" borderId="24" xfId="0" applyNumberFormat="1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top"/>
    </xf>
    <xf numFmtId="49" fontId="22" fillId="0" borderId="15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2" fillId="0" borderId="19" xfId="0" applyNumberFormat="1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left" vertical="center" wrapText="1" indent="1"/>
    </xf>
    <xf numFmtId="49" fontId="22" fillId="0" borderId="0" xfId="0" applyNumberFormat="1" applyFont="1" applyFill="1" applyBorder="1" applyAlignment="1">
      <alignment horizontal="left" vertical="center" wrapText="1" indent="1"/>
    </xf>
    <xf numFmtId="49" fontId="22" fillId="0" borderId="14" xfId="0" applyNumberFormat="1" applyFont="1" applyFill="1" applyBorder="1" applyAlignment="1">
      <alignment horizontal="left" vertical="center" wrapText="1" indent="2"/>
    </xf>
    <xf numFmtId="49" fontId="22" fillId="0" borderId="19" xfId="0" applyNumberFormat="1" applyFont="1" applyFill="1" applyBorder="1" applyAlignment="1">
      <alignment horizontal="left" vertical="center" wrapText="1" indent="2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20" xfId="0" applyNumberFormat="1" applyFont="1" applyFill="1" applyBorder="1" applyAlignment="1">
      <alignment horizontal="center" vertical="top"/>
    </xf>
    <xf numFmtId="49" fontId="22" fillId="0" borderId="21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 indent="1"/>
    </xf>
    <xf numFmtId="49" fontId="22" fillId="0" borderId="23" xfId="0" applyNumberFormat="1" applyFont="1" applyFill="1" applyBorder="1" applyAlignment="1">
      <alignment horizontal="left" vertical="center" wrapText="1" indent="1"/>
    </xf>
    <xf numFmtId="49" fontId="22" fillId="0" borderId="24" xfId="0" applyNumberFormat="1" applyFont="1" applyFill="1" applyBorder="1" applyAlignment="1">
      <alignment horizontal="left" vertical="center" wrapText="1" indent="1"/>
    </xf>
    <xf numFmtId="1" fontId="22" fillId="0" borderId="22" xfId="0" applyNumberFormat="1" applyFont="1" applyFill="1" applyBorder="1" applyAlignment="1">
      <alignment horizontal="center" vertical="top"/>
    </xf>
    <xf numFmtId="1" fontId="22" fillId="0" borderId="23" xfId="0" applyNumberFormat="1" applyFont="1" applyFill="1" applyBorder="1" applyAlignment="1">
      <alignment horizontal="center" vertical="top"/>
    </xf>
    <xf numFmtId="1" fontId="22" fillId="0" borderId="24" xfId="0" applyNumberFormat="1" applyFont="1" applyFill="1" applyBorder="1" applyAlignment="1">
      <alignment horizontal="center" vertical="top"/>
    </xf>
    <xf numFmtId="1" fontId="22" fillId="0" borderId="13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12" xfId="0" applyNumberFormat="1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 vertical="top"/>
    </xf>
    <xf numFmtId="1" fontId="22" fillId="0" borderId="14" xfId="0" applyNumberFormat="1" applyFont="1" applyFill="1" applyBorder="1" applyAlignment="1">
      <alignment horizontal="center" vertical="top"/>
    </xf>
    <xf numFmtId="1" fontId="22" fillId="0" borderId="19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 shrinkToFit="1"/>
    </xf>
    <xf numFmtId="4" fontId="22" fillId="0" borderId="23" xfId="0" applyNumberFormat="1" applyFont="1" applyFill="1" applyBorder="1" applyAlignment="1">
      <alignment horizontal="center" vertical="top" shrinkToFit="1"/>
    </xf>
    <xf numFmtId="4" fontId="22" fillId="0" borderId="24" xfId="0" applyNumberFormat="1" applyFont="1" applyFill="1" applyBorder="1" applyAlignment="1">
      <alignment horizontal="center" vertical="top" shrinkToFit="1"/>
    </xf>
    <xf numFmtId="4" fontId="22" fillId="0" borderId="13" xfId="0" applyNumberFormat="1" applyFont="1" applyFill="1" applyBorder="1" applyAlignment="1">
      <alignment horizontal="center" vertical="top" shrinkToFit="1"/>
    </xf>
    <xf numFmtId="4" fontId="22" fillId="0" borderId="0" xfId="0" applyNumberFormat="1" applyFont="1" applyFill="1" applyBorder="1" applyAlignment="1">
      <alignment horizontal="center" vertical="top" shrinkToFit="1"/>
    </xf>
    <xf numFmtId="4" fontId="22" fillId="0" borderId="12" xfId="0" applyNumberFormat="1" applyFont="1" applyFill="1" applyBorder="1" applyAlignment="1">
      <alignment horizontal="center" vertical="top" shrinkToFit="1"/>
    </xf>
    <xf numFmtId="4" fontId="22" fillId="0" borderId="15" xfId="0" applyNumberFormat="1" applyFont="1" applyFill="1" applyBorder="1" applyAlignment="1">
      <alignment horizontal="center" vertical="top" shrinkToFit="1"/>
    </xf>
    <xf numFmtId="4" fontId="22" fillId="0" borderId="14" xfId="0" applyNumberFormat="1" applyFont="1" applyFill="1" applyBorder="1" applyAlignment="1">
      <alignment horizontal="center" vertical="top" shrinkToFit="1"/>
    </xf>
    <xf numFmtId="4" fontId="22" fillId="0" borderId="19" xfId="0" applyNumberFormat="1" applyFont="1" applyFill="1" applyBorder="1" applyAlignment="1">
      <alignment horizontal="center" vertical="top" shrinkToFit="1"/>
    </xf>
    <xf numFmtId="49" fontId="22" fillId="0" borderId="12" xfId="0" applyNumberFormat="1" applyFont="1" applyFill="1" applyBorder="1" applyAlignment="1">
      <alignment horizontal="left" vertical="center" wrapText="1" indent="1"/>
    </xf>
    <xf numFmtId="49" fontId="22" fillId="0" borderId="1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top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center" vertical="top" shrinkToFit="1"/>
    </xf>
    <xf numFmtId="49" fontId="22" fillId="0" borderId="14" xfId="0" applyNumberFormat="1" applyFont="1" applyFill="1" applyBorder="1" applyAlignment="1">
      <alignment horizontal="right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wrapText="1"/>
    </xf>
    <xf numFmtId="49" fontId="22" fillId="0" borderId="11" xfId="0" applyNumberFormat="1" applyFont="1" applyFill="1" applyBorder="1" applyAlignment="1">
      <alignment horizontal="left" vertical="justify" wrapText="1" indent="1"/>
    </xf>
    <xf numFmtId="49" fontId="22" fillId="0" borderId="20" xfId="0" applyNumberFormat="1" applyFont="1" applyFill="1" applyBorder="1" applyAlignment="1">
      <alignment horizontal="left" vertical="justify" wrapText="1" indent="1"/>
    </xf>
    <xf numFmtId="49" fontId="22" fillId="0" borderId="21" xfId="0" applyNumberFormat="1" applyFont="1" applyFill="1" applyBorder="1" applyAlignment="1">
      <alignment horizontal="left" vertical="justify" wrapText="1" indent="1"/>
    </xf>
    <xf numFmtId="0" fontId="22" fillId="0" borderId="11" xfId="0" applyNumberFormat="1" applyFont="1" applyFill="1" applyBorder="1" applyAlignment="1">
      <alignment horizontal="left" vertical="justify" wrapText="1" indent="1"/>
    </xf>
    <xf numFmtId="0" fontId="22" fillId="0" borderId="20" xfId="0" applyNumberFormat="1" applyFont="1" applyFill="1" applyBorder="1" applyAlignment="1">
      <alignment horizontal="left" vertical="justify" wrapText="1" indent="1"/>
    </xf>
    <xf numFmtId="0" fontId="22" fillId="0" borderId="21" xfId="0" applyNumberFormat="1" applyFont="1" applyFill="1" applyBorder="1" applyAlignment="1">
      <alignment horizontal="left" vertical="justify" wrapText="1" inden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20" xfId="0" applyNumberFormat="1" applyFont="1" applyFill="1" applyBorder="1" applyAlignment="1">
      <alignment horizontal="left" vertical="justify" wrapText="1"/>
    </xf>
    <xf numFmtId="49" fontId="22" fillId="0" borderId="21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center" shrinkToFit="1"/>
    </xf>
    <xf numFmtId="49" fontId="22" fillId="0" borderId="20" xfId="0" applyNumberFormat="1" applyFont="1" applyFill="1" applyBorder="1" applyAlignment="1">
      <alignment horizontal="center" shrinkToFit="1"/>
    </xf>
    <xf numFmtId="49" fontId="22" fillId="0" borderId="21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/>
    </xf>
    <xf numFmtId="49" fontId="22" fillId="0" borderId="11" xfId="0" applyNumberFormat="1" applyFont="1" applyFill="1" applyBorder="1" applyAlignment="1">
      <alignment horizontal="left" vertical="center" shrinkToFit="1"/>
    </xf>
    <xf numFmtId="49" fontId="22" fillId="0" borderId="20" xfId="0" applyNumberFormat="1" applyFont="1" applyFill="1" applyBorder="1" applyAlignment="1">
      <alignment horizontal="left" vertical="center" shrinkToFit="1"/>
    </xf>
    <xf numFmtId="49" fontId="22" fillId="0" borderId="10" xfId="0" applyNumberFormat="1" applyFont="1" applyFill="1" applyBorder="1" applyAlignment="1">
      <alignment horizontal="left" vertical="center" shrinkToFit="1"/>
    </xf>
    <xf numFmtId="49" fontId="23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justify" vertical="center" wrapText="1"/>
    </xf>
    <xf numFmtId="49" fontId="22" fillId="0" borderId="23" xfId="0" applyNumberFormat="1" applyFont="1" applyFill="1" applyBorder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top" shrinkToFit="1"/>
    </xf>
    <xf numFmtId="3" fontId="22" fillId="0" borderId="20" xfId="0" applyNumberFormat="1" applyFont="1" applyFill="1" applyBorder="1" applyAlignment="1">
      <alignment horizontal="center" vertical="top" shrinkToFit="1"/>
    </xf>
    <xf numFmtId="3" fontId="22" fillId="0" borderId="21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left" wrapText="1"/>
    </xf>
    <xf numFmtId="49" fontId="22" fillId="0" borderId="18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justify" vertical="center" wrapText="1"/>
    </xf>
    <xf numFmtId="0" fontId="33" fillId="0" borderId="0" xfId="0" applyFont="1" applyAlignment="1">
      <alignment horizontal="left" wrapText="1" indent="2"/>
    </xf>
    <xf numFmtId="0" fontId="33" fillId="0" borderId="0" xfId="0" applyFont="1" applyAlignment="1">
      <alignment horizontal="left" indent="2"/>
    </xf>
    <xf numFmtId="49" fontId="20" fillId="0" borderId="0" xfId="0" applyNumberFormat="1" applyFont="1" applyFill="1" applyAlignment="1">
      <alignment/>
    </xf>
    <xf numFmtId="3" fontId="22" fillId="0" borderId="18" xfId="0" applyNumberFormat="1" applyFont="1" applyFill="1" applyBorder="1" applyAlignment="1">
      <alignment horizontal="center" vertical="top" shrinkToFit="1"/>
    </xf>
    <xf numFmtId="0" fontId="20" fillId="0" borderId="0" xfId="53" applyFont="1" applyFill="1" applyAlignment="1">
      <alignment horizontal="justify" vertical="top" wrapText="1"/>
      <protection/>
    </xf>
    <xf numFmtId="3" fontId="22" fillId="0" borderId="10" xfId="0" applyNumberFormat="1" applyFont="1" applyFill="1" applyBorder="1" applyAlignment="1">
      <alignment horizontal="center" vertical="top" shrinkToFit="1"/>
    </xf>
    <xf numFmtId="0" fontId="22" fillId="0" borderId="11" xfId="53" applyFont="1" applyFill="1" applyBorder="1" applyAlignment="1">
      <alignment horizontal="left" vertical="top" wrapText="1"/>
      <protection/>
    </xf>
    <xf numFmtId="0" fontId="22" fillId="0" borderId="20" xfId="53" applyFont="1" applyFill="1" applyBorder="1" applyAlignment="1">
      <alignment horizontal="left" vertical="top" wrapText="1"/>
      <protection/>
    </xf>
    <xf numFmtId="0" fontId="22" fillId="0" borderId="21" xfId="53" applyFont="1" applyFill="1" applyBorder="1" applyAlignment="1">
      <alignment horizontal="left" vertical="top" wrapText="1"/>
      <protection/>
    </xf>
    <xf numFmtId="0" fontId="20" fillId="0" borderId="0" xfId="0" applyNumberFormat="1" applyFont="1" applyFill="1" applyBorder="1" applyAlignment="1">
      <alignment horizontal="justify" vertical="center" wrapText="1"/>
    </xf>
    <xf numFmtId="0" fontId="21" fillId="0" borderId="0" xfId="0" applyNumberFormat="1" applyFont="1" applyFill="1" applyBorder="1" applyAlignment="1">
      <alignment horizontal="justify" vertical="top" wrapText="1"/>
    </xf>
    <xf numFmtId="3" fontId="22" fillId="0" borderId="23" xfId="0" applyNumberFormat="1" applyFont="1" applyFill="1" applyBorder="1" applyAlignment="1">
      <alignment horizontal="right" vertical="center" shrinkToFit="1"/>
    </xf>
    <xf numFmtId="3" fontId="22" fillId="0" borderId="24" xfId="0" applyNumberFormat="1" applyFont="1" applyFill="1" applyBorder="1" applyAlignment="1">
      <alignment horizontal="right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4" fontId="22" fillId="0" borderId="20" xfId="0" applyNumberFormat="1" applyFont="1" applyFill="1" applyBorder="1" applyAlignment="1">
      <alignment horizontal="center" vertical="center" shrinkToFit="1"/>
    </xf>
    <xf numFmtId="4" fontId="22" fillId="0" borderId="21" xfId="0" applyNumberFormat="1" applyFont="1" applyFill="1" applyBorder="1" applyAlignment="1">
      <alignment horizontal="center" vertical="center" shrinkToFit="1"/>
    </xf>
    <xf numFmtId="0" fontId="22" fillId="0" borderId="23" xfId="53" applyFont="1" applyFill="1" applyBorder="1" applyAlignment="1">
      <alignment horizontal="left" wrapText="1"/>
      <protection/>
    </xf>
    <xf numFmtId="49" fontId="22" fillId="0" borderId="22" xfId="0" applyNumberFormat="1" applyFont="1" applyFill="1" applyBorder="1" applyAlignment="1">
      <alignment horizontal="center" vertical="center" shrinkToFit="1"/>
    </xf>
    <xf numFmtId="49" fontId="22" fillId="0" borderId="23" xfId="0" applyNumberFormat="1" applyFont="1" applyFill="1" applyBorder="1" applyAlignment="1">
      <alignment horizontal="center" vertical="center" shrinkToFit="1"/>
    </xf>
    <xf numFmtId="49" fontId="22" fillId="0" borderId="24" xfId="0" applyNumberFormat="1" applyFont="1" applyFill="1" applyBorder="1" applyAlignment="1">
      <alignment horizontal="center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49" fontId="22" fillId="0" borderId="17" xfId="53" applyNumberFormat="1" applyFont="1" applyFill="1" applyBorder="1" applyAlignment="1">
      <alignment horizontal="left" wrapText="1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53" applyNumberFormat="1" applyFont="1" applyFill="1" applyBorder="1" applyAlignment="1">
      <alignment horizontal="left" wrapText="1"/>
      <protection/>
    </xf>
    <xf numFmtId="49" fontId="22" fillId="0" borderId="11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shrinkToFit="1"/>
    </xf>
    <xf numFmtId="49" fontId="22" fillId="0" borderId="21" xfId="0" applyNumberFormat="1" applyFont="1" applyFill="1" applyBorder="1" applyAlignment="1">
      <alignment horizontal="center" vertical="center" shrinkToFi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shrinkToFit="1"/>
    </xf>
    <xf numFmtId="3" fontId="29" fillId="0" borderId="21" xfId="0" applyNumberFormat="1" applyFont="1" applyFill="1" applyBorder="1" applyAlignment="1">
      <alignment horizontal="center" vertical="center" shrinkToFit="1"/>
    </xf>
    <xf numFmtId="3" fontId="29" fillId="0" borderId="20" xfId="0" applyNumberFormat="1" applyFont="1" applyFill="1" applyBorder="1" applyAlignment="1">
      <alignment horizontal="center" vertical="center" shrinkToFit="1"/>
    </xf>
    <xf numFmtId="4" fontId="29" fillId="0" borderId="11" xfId="0" applyNumberFormat="1" applyFont="1" applyFill="1" applyBorder="1" applyAlignment="1">
      <alignment horizontal="center" vertical="center" shrinkToFit="1"/>
    </xf>
    <xf numFmtId="4" fontId="29" fillId="0" borderId="21" xfId="0" applyNumberFormat="1" applyFont="1" applyFill="1" applyBorder="1" applyAlignment="1">
      <alignment horizontal="center" vertical="center" shrinkToFit="1"/>
    </xf>
    <xf numFmtId="0" fontId="32" fillId="0" borderId="10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right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wrapText="1"/>
    </xf>
    <xf numFmtId="49" fontId="29" fillId="0" borderId="20" xfId="0" applyNumberFormat="1" applyFont="1" applyFill="1" applyBorder="1" applyAlignment="1">
      <alignment horizontal="center" vertical="top"/>
    </xf>
    <xf numFmtId="49" fontId="29" fillId="0" borderId="21" xfId="0" applyNumberFormat="1" applyFont="1" applyFill="1" applyBorder="1" applyAlignment="1">
      <alignment horizontal="center" vertical="top"/>
    </xf>
    <xf numFmtId="49" fontId="22" fillId="0" borderId="0" xfId="0" applyNumberFormat="1" applyFont="1" applyAlignment="1">
      <alignment horizontal="right" wrapText="1"/>
    </xf>
    <xf numFmtId="49" fontId="21" fillId="0" borderId="14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left" vertical="top" wrapText="1"/>
    </xf>
    <xf numFmtId="49" fontId="29" fillId="0" borderId="21" xfId="0" applyNumberFormat="1" applyFont="1" applyFill="1" applyBorder="1" applyAlignment="1">
      <alignment horizontal="left" vertical="top" wrapText="1"/>
    </xf>
    <xf numFmtId="49" fontId="29" fillId="0" borderId="15" xfId="0" applyNumberFormat="1" applyFont="1" applyFill="1" applyBorder="1" applyAlignment="1">
      <alignment horizontal="center" vertical="top"/>
    </xf>
    <xf numFmtId="49" fontId="29" fillId="0" borderId="19" xfId="0" applyNumberFormat="1" applyFont="1" applyFill="1" applyBorder="1" applyAlignment="1">
      <alignment horizontal="center" vertical="top"/>
    </xf>
    <xf numFmtId="4" fontId="29" fillId="0" borderId="15" xfId="0" applyNumberFormat="1" applyFont="1" applyFill="1" applyBorder="1" applyAlignment="1">
      <alignment horizontal="center" vertical="top" shrinkToFit="1"/>
    </xf>
    <xf numFmtId="4" fontId="29" fillId="0" borderId="14" xfId="0" applyNumberFormat="1" applyFont="1" applyFill="1" applyBorder="1" applyAlignment="1">
      <alignment horizontal="center" vertical="top" shrinkToFit="1"/>
    </xf>
    <xf numFmtId="4" fontId="29" fillId="0" borderId="19" xfId="0" applyNumberFormat="1" applyFont="1" applyFill="1" applyBorder="1" applyAlignment="1">
      <alignment horizontal="center" vertical="top" shrinkToFit="1"/>
    </xf>
    <xf numFmtId="4" fontId="29" fillId="0" borderId="11" xfId="0" applyNumberFormat="1" applyFont="1" applyFill="1" applyBorder="1" applyAlignment="1">
      <alignment horizontal="center" vertical="top" shrinkToFit="1"/>
    </xf>
    <xf numFmtId="4" fontId="29" fillId="0" borderId="20" xfId="0" applyNumberFormat="1" applyFont="1" applyFill="1" applyBorder="1" applyAlignment="1">
      <alignment horizontal="center" vertical="top" shrinkToFit="1"/>
    </xf>
    <xf numFmtId="4" fontId="29" fillId="0" borderId="21" xfId="0" applyNumberFormat="1" applyFont="1" applyFill="1" applyBorder="1" applyAlignment="1">
      <alignment horizontal="center" vertical="top" shrinkToFit="1"/>
    </xf>
    <xf numFmtId="4" fontId="29" fillId="0" borderId="22" xfId="0" applyNumberFormat="1" applyFont="1" applyFill="1" applyBorder="1" applyAlignment="1">
      <alignment horizontal="center" vertical="top" shrinkToFit="1"/>
    </xf>
    <xf numFmtId="4" fontId="29" fillId="0" borderId="23" xfId="0" applyNumberFormat="1" applyFont="1" applyFill="1" applyBorder="1" applyAlignment="1">
      <alignment horizontal="center" vertical="top" shrinkToFit="1"/>
    </xf>
    <xf numFmtId="4" fontId="29" fillId="0" borderId="24" xfId="0" applyNumberFormat="1" applyFont="1" applyFill="1" applyBorder="1" applyAlignment="1">
      <alignment horizontal="center" vertical="top" shrinkToFit="1"/>
    </xf>
    <xf numFmtId="4" fontId="29" fillId="0" borderId="13" xfId="0" applyNumberFormat="1" applyFont="1" applyFill="1" applyBorder="1" applyAlignment="1">
      <alignment horizontal="center" vertical="top" shrinkToFit="1"/>
    </xf>
    <xf numFmtId="4" fontId="29" fillId="0" borderId="0" xfId="0" applyNumberFormat="1" applyFont="1" applyFill="1" applyBorder="1" applyAlignment="1">
      <alignment horizontal="center" vertical="top" shrinkToFit="1"/>
    </xf>
    <xf numFmtId="4" fontId="29" fillId="0" borderId="12" xfId="0" applyNumberFormat="1" applyFont="1" applyFill="1" applyBorder="1" applyAlignment="1">
      <alignment horizontal="center" vertical="top" shrinkToFit="1"/>
    </xf>
    <xf numFmtId="49" fontId="29" fillId="0" borderId="11" xfId="0" applyNumberFormat="1" applyFont="1" applyFill="1" applyBorder="1" applyAlignment="1">
      <alignment horizontal="center" vertical="top"/>
    </xf>
    <xf numFmtId="49" fontId="29" fillId="0" borderId="22" xfId="0" applyNumberFormat="1" applyFont="1" applyFill="1" applyBorder="1" applyAlignment="1">
      <alignment horizontal="center" vertical="top"/>
    </xf>
    <xf numFmtId="49" fontId="29" fillId="0" borderId="24" xfId="0" applyNumberFormat="1" applyFont="1" applyFill="1" applyBorder="1" applyAlignment="1">
      <alignment horizontal="center" vertical="top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2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left" vertical="top" wrapText="1" indent="2"/>
    </xf>
    <xf numFmtId="49" fontId="29" fillId="0" borderId="20" xfId="0" applyNumberFormat="1" applyFont="1" applyFill="1" applyBorder="1" applyAlignment="1">
      <alignment horizontal="left" vertical="top" wrapText="1" indent="2"/>
    </xf>
    <xf numFmtId="49" fontId="29" fillId="0" borderId="21" xfId="0" applyNumberFormat="1" applyFont="1" applyFill="1" applyBorder="1" applyAlignment="1">
      <alignment horizontal="left" vertical="top" wrapText="1" indent="2"/>
    </xf>
    <xf numFmtId="2" fontId="29" fillId="0" borderId="11" xfId="0" applyNumberFormat="1" applyFont="1" applyFill="1" applyBorder="1" applyAlignment="1">
      <alignment horizontal="center" vertical="top" wrapText="1"/>
    </xf>
    <xf numFmtId="2" fontId="29" fillId="0" borderId="20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Fill="1" applyBorder="1" applyAlignment="1">
      <alignment horizontal="center" vertical="top" wrapText="1"/>
    </xf>
    <xf numFmtId="49" fontId="29" fillId="0" borderId="22" xfId="0" applyNumberFormat="1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left" vertical="top" wrapText="1"/>
    </xf>
    <xf numFmtId="49" fontId="29" fillId="0" borderId="24" xfId="0" applyNumberFormat="1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left" vertical="top" wrapText="1"/>
    </xf>
    <xf numFmtId="49" fontId="29" fillId="0" borderId="15" xfId="0" applyNumberFormat="1" applyFont="1" applyFill="1" applyBorder="1" applyAlignment="1">
      <alignment horizontal="left" vertical="top" wrapText="1"/>
    </xf>
    <xf numFmtId="49" fontId="29" fillId="0" borderId="14" xfId="0" applyNumberFormat="1" applyFont="1" applyFill="1" applyBorder="1" applyAlignment="1">
      <alignment horizontal="left" vertical="top" wrapText="1"/>
    </xf>
    <xf numFmtId="49" fontId="29" fillId="0" borderId="19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vertical="top" wrapText="1"/>
    </xf>
    <xf numFmtId="49" fontId="29" fillId="0" borderId="21" xfId="0" applyNumberFormat="1" applyFont="1" applyFill="1" applyBorder="1" applyAlignment="1">
      <alignment vertical="top" wrapText="1"/>
    </xf>
    <xf numFmtId="49" fontId="29" fillId="0" borderId="23" xfId="0" applyNumberFormat="1" applyFont="1" applyFill="1" applyBorder="1" applyAlignment="1">
      <alignment horizontal="center" vertical="top"/>
    </xf>
    <xf numFmtId="2" fontId="29" fillId="0" borderId="22" xfId="0" applyNumberFormat="1" applyFont="1" applyFill="1" applyBorder="1" applyAlignment="1">
      <alignment horizontal="center" vertical="top" wrapText="1"/>
    </xf>
    <xf numFmtId="2" fontId="29" fillId="0" borderId="23" xfId="0" applyNumberFormat="1" applyFont="1" applyFill="1" applyBorder="1" applyAlignment="1">
      <alignment horizontal="center" vertical="top" wrapText="1"/>
    </xf>
    <xf numFmtId="2" fontId="29" fillId="0" borderId="24" xfId="0" applyNumberFormat="1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>
      <alignment horizontal="center" vertical="top" wrapText="1"/>
    </xf>
    <xf numFmtId="2" fontId="29" fillId="0" borderId="14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20" xfId="0" applyNumberFormat="1" applyFont="1" applyFill="1" applyBorder="1" applyAlignment="1">
      <alignment horizontal="center" shrinkToFit="1"/>
    </xf>
    <xf numFmtId="3" fontId="22" fillId="0" borderId="21" xfId="0" applyNumberFormat="1" applyFont="1" applyFill="1" applyBorder="1" applyAlignment="1">
      <alignment horizontal="center" shrinkToFit="1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20" xfId="0" applyNumberFormat="1" applyFont="1" applyFill="1" applyBorder="1" applyAlignment="1">
      <alignment horizontal="center" shrinkToFit="1"/>
    </xf>
    <xf numFmtId="4" fontId="22" fillId="0" borderId="21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top" wrapText="1" indent="3"/>
    </xf>
    <xf numFmtId="49" fontId="24" fillId="0" borderId="0" xfId="0" applyNumberFormat="1" applyFont="1" applyFill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shrinkToFit="1"/>
    </xf>
    <xf numFmtId="3" fontId="22" fillId="0" borderId="14" xfId="0" applyNumberFormat="1" applyFont="1" applyFill="1" applyBorder="1" applyAlignment="1">
      <alignment horizontal="center" shrinkToFit="1"/>
    </xf>
    <xf numFmtId="3" fontId="22" fillId="0" borderId="19" xfId="0" applyNumberFormat="1" applyFont="1" applyFill="1" applyBorder="1" applyAlignment="1">
      <alignment horizontal="center" shrinkToFit="1"/>
    </xf>
    <xf numFmtId="49" fontId="21" fillId="0" borderId="23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20" xfId="0" applyNumberFormat="1" applyFont="1" applyFill="1" applyBorder="1" applyAlignment="1">
      <alignment horizontal="center" vertical="center" shrinkToFit="1"/>
    </xf>
    <xf numFmtId="4" fontId="21" fillId="0" borderId="21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top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/>
    </xf>
    <xf numFmtId="49" fontId="21" fillId="0" borderId="21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0</xdr:rowOff>
    </xdr:from>
    <xdr:to>
      <xdr:col>23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61010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409575</xdr:rowOff>
    </xdr:from>
    <xdr:to>
      <xdr:col>19</xdr:col>
      <xdr:colOff>9525</xdr:colOff>
      <xdr:row>29</xdr:row>
      <xdr:rowOff>409575</xdr:rowOff>
    </xdr:to>
    <xdr:sp>
      <xdr:nvSpPr>
        <xdr:cNvPr id="4" name="AutoShape 4"/>
        <xdr:cNvSpPr>
          <a:spLocks/>
        </xdr:cNvSpPr>
      </xdr:nvSpPr>
      <xdr:spPr>
        <a:xfrm>
          <a:off x="3800475" y="60388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30</xdr:row>
      <xdr:rowOff>0</xdr:rowOff>
    </xdr:from>
    <xdr:to>
      <xdr:col>30</xdr:col>
      <xdr:colOff>200025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6048375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30</xdr:row>
      <xdr:rowOff>0</xdr:rowOff>
    </xdr:from>
    <xdr:to>
      <xdr:col>28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6048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0</xdr:rowOff>
    </xdr:from>
    <xdr:to>
      <xdr:col>23</xdr:col>
      <xdr:colOff>19050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60483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50101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1054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6097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6097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13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17716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00325" y="19335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9525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00425" y="19335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8003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8003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8003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8003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8003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3906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3906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3906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3906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0</xdr:rowOff>
    </xdr:from>
    <xdr:to>
      <xdr:col>31</xdr:col>
      <xdr:colOff>9525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13906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5811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5811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581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581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8012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9525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00275" y="32385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00325" y="34194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16</xdr:row>
      <xdr:rowOff>0</xdr:rowOff>
    </xdr:from>
    <xdr:to>
      <xdr:col>25</xdr:col>
      <xdr:colOff>9525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50101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16</xdr:row>
      <xdr:rowOff>0</xdr:rowOff>
    </xdr:from>
    <xdr:to>
      <xdr:col>25</xdr:col>
      <xdr:colOff>9525</xdr:colOff>
      <xdr:row>16</xdr:row>
      <xdr:rowOff>0</xdr:rowOff>
    </xdr:to>
    <xdr:sp>
      <xdr:nvSpPr>
        <xdr:cNvPr id="2" name="Line 10"/>
        <xdr:cNvSpPr>
          <a:spLocks/>
        </xdr:cNvSpPr>
      </xdr:nvSpPr>
      <xdr:spPr>
        <a:xfrm>
          <a:off x="50101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16</xdr:row>
      <xdr:rowOff>0</xdr:rowOff>
    </xdr:from>
    <xdr:to>
      <xdr:col>25</xdr:col>
      <xdr:colOff>9525</xdr:colOff>
      <xdr:row>16</xdr:row>
      <xdr:rowOff>0</xdr:rowOff>
    </xdr:to>
    <xdr:sp>
      <xdr:nvSpPr>
        <xdr:cNvPr id="3" name="Line 11"/>
        <xdr:cNvSpPr>
          <a:spLocks/>
        </xdr:cNvSpPr>
      </xdr:nvSpPr>
      <xdr:spPr>
        <a:xfrm>
          <a:off x="50101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9525</xdr:colOff>
      <xdr:row>16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200525" y="34766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16</xdr:row>
      <xdr:rowOff>0</xdr:rowOff>
    </xdr:from>
    <xdr:to>
      <xdr:col>29</xdr:col>
      <xdr:colOff>0</xdr:colOff>
      <xdr:row>16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5800725" y="34766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2"/>
  <sheetViews>
    <sheetView showGridLines="0" showZeros="0" tabSelected="1" zoomScaleSheetLayoutView="100" zoomScalePageLayoutView="0" workbookViewId="0" topLeftCell="A1">
      <selection activeCell="K7" sqref="K7"/>
    </sheetView>
  </sheetViews>
  <sheetFormatPr defaultColWidth="2.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1:54" s="48" customFormat="1" ht="10.5">
      <c r="A1" s="89" t="s">
        <v>322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s="48" customFormat="1" ht="10.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4" ht="9" customHeight="1">
      <c r="A3" s="90" t="s">
        <v>219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92" t="s">
        <v>265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39" ht="12.75" customHeight="1">
      <c r="A5" s="93" t="s">
        <v>266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39" ht="9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1:39" s="7" customFormat="1" ht="24" customHeight="1">
      <c r="A7" s="110" t="s">
        <v>34</v>
      </c>
      <c r="B7" s="110"/>
      <c r="C7" s="110"/>
      <c r="D7" s="110"/>
      <c r="E7" s="110"/>
      <c r="F7" s="110"/>
      <c r="G7" s="110"/>
      <c r="H7" s="110"/>
      <c r="I7" s="110"/>
      <c r="J7" s="111"/>
      <c r="K7" s="5"/>
      <c r="L7" s="5"/>
      <c r="M7" s="5"/>
      <c r="N7" s="5"/>
      <c r="O7" s="5"/>
      <c r="P7" s="5"/>
      <c r="Q7" s="5"/>
      <c r="R7" s="5"/>
      <c r="S7" s="6"/>
      <c r="T7" s="85"/>
      <c r="U7" s="8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08" t="s">
        <v>97</v>
      </c>
      <c r="AH7" s="108"/>
      <c r="AI7" s="108"/>
      <c r="AJ7" s="109"/>
      <c r="AK7" s="5"/>
      <c r="AL7" s="5"/>
      <c r="AM7" s="5"/>
    </row>
    <row r="8" spans="1:39" s="7" customFormat="1" ht="6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1:39" s="7" customFormat="1" ht="14.25" customHeight="1">
      <c r="A9" s="113" t="s">
        <v>35</v>
      </c>
      <c r="B9" s="113"/>
      <c r="C9" s="113"/>
      <c r="D9" s="113"/>
      <c r="E9" s="113"/>
      <c r="F9" s="113"/>
      <c r="G9" s="113"/>
      <c r="H9" s="113"/>
      <c r="I9" s="113"/>
      <c r="J9" s="114"/>
      <c r="K9" s="5"/>
      <c r="L9" s="5"/>
      <c r="M9" s="5"/>
      <c r="N9" s="5"/>
      <c r="O9" s="6"/>
      <c r="P9" s="16"/>
      <c r="Q9" s="8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1:39" ht="4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68" ht="63" customHeight="1">
      <c r="A11" s="115" t="s">
        <v>228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100" t="s">
        <v>98</v>
      </c>
      <c r="B13" s="100"/>
      <c r="C13" s="100"/>
      <c r="D13" s="100"/>
      <c r="E13" s="100"/>
      <c r="F13" s="100"/>
      <c r="G13" s="100"/>
      <c r="H13" s="5"/>
      <c r="I13" s="5"/>
      <c r="J13" s="5"/>
      <c r="K13" s="4"/>
      <c r="M13" s="4"/>
      <c r="N13" s="4"/>
      <c r="O13" s="100" t="s">
        <v>99</v>
      </c>
      <c r="P13" s="100"/>
      <c r="Q13" s="100"/>
      <c r="R13" s="100"/>
      <c r="S13" s="100"/>
      <c r="T13" s="100"/>
      <c r="U13" s="100"/>
      <c r="V13" s="100"/>
      <c r="W13" s="106"/>
      <c r="X13" s="5"/>
      <c r="Y13" s="5"/>
      <c r="Z13" s="5" t="s">
        <v>94</v>
      </c>
      <c r="AA13" s="5"/>
      <c r="AB13" s="5"/>
      <c r="AC13" s="95" t="s">
        <v>100</v>
      </c>
      <c r="AD13" s="95"/>
      <c r="AE13" s="95"/>
      <c r="AF13" s="95"/>
      <c r="AG13" s="95"/>
      <c r="AH13" s="95"/>
      <c r="AI13" s="107"/>
      <c r="AJ13" s="5"/>
      <c r="AK13" s="5"/>
      <c r="AL13" s="5"/>
      <c r="AM13" s="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101" t="s">
        <v>318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 t="s">
        <v>267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25"/>
      <c r="AD14" s="25"/>
      <c r="AE14" s="25"/>
      <c r="AF14" s="25"/>
      <c r="AG14" s="104" t="s">
        <v>169</v>
      </c>
      <c r="AH14" s="104"/>
      <c r="AI14" s="104"/>
      <c r="AJ14" s="104"/>
      <c r="AK14" s="104"/>
      <c r="AL14" s="31"/>
      <c r="AM14" s="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25"/>
      <c r="AE15" s="28"/>
      <c r="AF15" s="28"/>
      <c r="AG15" s="104"/>
      <c r="AH15" s="104"/>
      <c r="AI15" s="104"/>
      <c r="AJ15" s="104"/>
      <c r="AK15" s="104"/>
      <c r="AL15" s="31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26"/>
      <c r="AD16" s="26"/>
      <c r="AE16" s="26"/>
      <c r="AF16" s="26"/>
      <c r="AG16" s="105"/>
      <c r="AH16" s="105"/>
      <c r="AI16" s="105"/>
      <c r="AJ16" s="105"/>
      <c r="AK16" s="105"/>
      <c r="AL16" s="32"/>
      <c r="AM16" s="26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85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6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103" t="s">
        <v>268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95" t="s">
        <v>36</v>
      </c>
      <c r="B19" s="95"/>
      <c r="C19" s="95"/>
      <c r="D19" s="95"/>
      <c r="E19" s="95"/>
      <c r="F19" s="9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84"/>
      <c r="X19" s="84"/>
      <c r="Y19" s="84"/>
      <c r="Z19" s="84"/>
      <c r="AA19" s="84"/>
      <c r="AB19" s="84"/>
      <c r="AC19" s="8"/>
      <c r="AD19" s="8"/>
      <c r="AE19" s="8"/>
      <c r="AF19" s="8"/>
      <c r="AG19" s="8"/>
      <c r="AH19" s="8"/>
      <c r="AI19" s="8"/>
      <c r="AJ19" s="8"/>
      <c r="AK19" s="4"/>
      <c r="AL19" s="4"/>
      <c r="AM19" s="4"/>
    </row>
    <row r="20" spans="1:39" ht="4.5" customHeight="1">
      <c r="A20" s="95"/>
      <c r="B20" s="95"/>
      <c r="C20" s="95"/>
      <c r="D20" s="95"/>
      <c r="E20" s="95"/>
      <c r="F20" s="9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84"/>
      <c r="X20" s="84"/>
      <c r="Y20" s="84"/>
      <c r="Z20" s="84"/>
      <c r="AA20" s="84"/>
      <c r="AB20" s="8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95" t="s">
        <v>90</v>
      </c>
      <c r="B21" s="95"/>
      <c r="C21" s="95"/>
      <c r="D21" s="95"/>
      <c r="E21" s="95"/>
      <c r="F21" s="95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S21" s="4"/>
      <c r="T21" s="4"/>
      <c r="U21" s="4"/>
      <c r="V21" s="4"/>
      <c r="W21" s="24"/>
      <c r="X21" s="24"/>
      <c r="Y21" s="24"/>
      <c r="Z21" s="24"/>
      <c r="AA21" s="24"/>
      <c r="AB21" s="24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4"/>
    </row>
    <row r="22" spans="1:39" ht="4.5" customHeight="1">
      <c r="A22" s="95"/>
      <c r="B22" s="95"/>
      <c r="C22" s="95"/>
      <c r="D22" s="95"/>
      <c r="E22" s="95"/>
      <c r="F22" s="9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24"/>
      <c r="X22" s="24"/>
      <c r="Y22" s="24"/>
      <c r="Z22" s="24"/>
      <c r="AA22" s="24"/>
      <c r="AB22" s="2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95" t="s">
        <v>42</v>
      </c>
      <c r="B23" s="95"/>
      <c r="C23" s="95"/>
      <c r="D23" s="95"/>
      <c r="E23" s="95"/>
      <c r="F23" s="9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85"/>
      <c r="U23" s="86"/>
      <c r="V23" s="5"/>
      <c r="W23" s="24"/>
      <c r="X23" s="24"/>
      <c r="Y23" s="24"/>
      <c r="Z23" s="24"/>
      <c r="AA23" s="24"/>
      <c r="AB23" s="24"/>
      <c r="AC23" s="8"/>
      <c r="AD23" s="8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4.5" customHeight="1">
      <c r="A24" s="95"/>
      <c r="B24" s="95"/>
      <c r="C24" s="95"/>
      <c r="D24" s="95"/>
      <c r="E24" s="95"/>
      <c r="F24" s="9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24"/>
      <c r="X24" s="24"/>
      <c r="Y24" s="24"/>
      <c r="Z24" s="24"/>
      <c r="AA24" s="24"/>
      <c r="AB24" s="2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94" t="s">
        <v>103</v>
      </c>
      <c r="B25" s="94"/>
      <c r="C25" s="94"/>
      <c r="D25" s="94"/>
      <c r="E25" s="94"/>
      <c r="F25" s="9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5"/>
      <c r="U25" s="86"/>
      <c r="V25" s="5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4"/>
      <c r="AH25" s="4"/>
      <c r="AI25" s="4"/>
      <c r="AJ25" s="4"/>
      <c r="AK25" s="4"/>
      <c r="AL25" s="4"/>
      <c r="AM25" s="4"/>
    </row>
    <row r="26" spans="1:39" ht="6.75" customHeight="1">
      <c r="A26" s="94"/>
      <c r="B26" s="94"/>
      <c r="C26" s="94"/>
      <c r="D26" s="94"/>
      <c r="E26" s="94"/>
      <c r="F26" s="9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8.25" customHeight="1">
      <c r="A27" s="49"/>
      <c r="B27" s="49"/>
      <c r="C27" s="49"/>
      <c r="D27" s="49"/>
      <c r="E27" s="49"/>
      <c r="F27" s="4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9" customHeight="1">
      <c r="A28" s="49"/>
      <c r="B28" s="49"/>
      <c r="C28" s="49"/>
      <c r="D28" s="49"/>
      <c r="E28" s="96" t="s">
        <v>269</v>
      </c>
      <c r="F28" s="97"/>
      <c r="G28" s="97"/>
      <c r="H28" s="97"/>
      <c r="I28" s="97"/>
      <c r="J28" s="97"/>
      <c r="K28" s="98"/>
      <c r="L28" s="80" t="s">
        <v>104</v>
      </c>
      <c r="M28" s="81"/>
      <c r="N28" s="81"/>
      <c r="O28" s="81"/>
      <c r="P28" s="81"/>
      <c r="Q28" s="81"/>
      <c r="R28" s="8"/>
      <c r="S28" s="99" t="s">
        <v>270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82"/>
      <c r="AE28" s="66"/>
      <c r="AF28" s="66"/>
      <c r="AG28" s="66"/>
      <c r="AH28" s="66" t="s">
        <v>94</v>
      </c>
      <c r="AI28" s="66"/>
      <c r="AJ28" s="66"/>
      <c r="AK28" s="66" t="s">
        <v>94</v>
      </c>
      <c r="AL28" s="66"/>
      <c r="AM28" s="66"/>
    </row>
    <row r="29" spans="5:39" ht="15.75" customHeight="1">
      <c r="E29" s="70"/>
      <c r="F29" s="71"/>
      <c r="G29" s="71"/>
      <c r="H29" s="71"/>
      <c r="I29" s="71"/>
      <c r="J29" s="71"/>
      <c r="K29" s="72"/>
      <c r="L29" s="80"/>
      <c r="M29" s="81"/>
      <c r="N29" s="81"/>
      <c r="O29" s="81"/>
      <c r="P29" s="81"/>
      <c r="Q29" s="81"/>
      <c r="R29" s="8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82"/>
      <c r="AE29" s="67"/>
      <c r="AF29" s="67"/>
      <c r="AG29" s="67"/>
      <c r="AH29" s="67"/>
      <c r="AI29" s="67"/>
      <c r="AJ29" s="67"/>
      <c r="AK29" s="67"/>
      <c r="AL29" s="67"/>
      <c r="AM29" s="67"/>
    </row>
    <row r="30" ht="4.5" customHeight="1"/>
    <row r="31" spans="4:39" ht="15.75" customHeight="1">
      <c r="D31" s="3" t="s">
        <v>271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</row>
    <row r="32" spans="4:39" ht="4.5" customHeight="1">
      <c r="D32" s="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4:39" ht="15.75" customHeight="1">
      <c r="D33" s="3" t="s">
        <v>323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</row>
    <row r="34" spans="4:39" ht="4.5" customHeight="1">
      <c r="D34" s="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4:39" ht="15.75" customHeight="1">
      <c r="D35" s="3" t="s">
        <v>272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</row>
    <row r="36" spans="4:39" ht="4.5" customHeight="1">
      <c r="D36" s="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4:39" ht="15.75" customHeight="1">
      <c r="D37" s="3" t="s">
        <v>273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</row>
    <row r="38" spans="4:39" ht="4.5" customHeight="1">
      <c r="D38" s="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4:39" ht="15.75" customHeight="1">
      <c r="D39" s="3" t="s">
        <v>274</v>
      </c>
      <c r="E39" s="85"/>
      <c r="F39" s="88"/>
      <c r="G39" s="88"/>
      <c r="H39" s="88"/>
      <c r="I39" s="88"/>
      <c r="J39" s="88"/>
      <c r="K39" s="86"/>
      <c r="L39" s="80" t="s">
        <v>105</v>
      </c>
      <c r="M39" s="81"/>
      <c r="N39" s="81"/>
      <c r="O39" s="81"/>
      <c r="P39" s="81"/>
      <c r="Q39" s="81"/>
      <c r="R39" s="82"/>
      <c r="S39" s="85"/>
      <c r="T39" s="88"/>
      <c r="U39" s="88"/>
      <c r="V39" s="88"/>
      <c r="W39" s="88"/>
      <c r="X39" s="88"/>
      <c r="Y39" s="88"/>
      <c r="Z39" s="86"/>
      <c r="AA39" s="80" t="s">
        <v>106</v>
      </c>
      <c r="AB39" s="64"/>
      <c r="AC39" s="64"/>
      <c r="AD39" s="64"/>
      <c r="AE39" s="64"/>
      <c r="AF39" s="82"/>
      <c r="AG39" s="85"/>
      <c r="AH39" s="88"/>
      <c r="AI39" s="88"/>
      <c r="AJ39" s="88"/>
      <c r="AK39" s="88"/>
      <c r="AL39" s="88"/>
      <c r="AM39" s="86"/>
    </row>
    <row r="40" ht="4.5" customHeight="1"/>
    <row r="41" spans="1:11" ht="6" customHeight="1">
      <c r="A41" s="65" t="s">
        <v>324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39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5"/>
      <c r="M42" s="5"/>
      <c r="N42" s="5"/>
      <c r="O42" s="5"/>
      <c r="P42" s="5"/>
      <c r="Q42" s="5"/>
      <c r="R42" s="3"/>
      <c r="S42" s="3"/>
      <c r="T42" s="3"/>
      <c r="U42" s="3"/>
      <c r="V42" s="91" t="s">
        <v>107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106"/>
      <c r="AH42" s="5"/>
      <c r="AI42" s="5"/>
      <c r="AJ42" s="5"/>
      <c r="AK42" s="91" t="s">
        <v>48</v>
      </c>
      <c r="AL42" s="91"/>
      <c r="AM42" s="91"/>
    </row>
    <row r="43" spans="1:39" ht="11.25" customHeight="1">
      <c r="A43" s="65" t="s">
        <v>83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3"/>
      <c r="M43" s="3"/>
      <c r="N43" s="3"/>
      <c r="O43" s="3"/>
      <c r="P43" s="3"/>
      <c r="Q43" s="3"/>
      <c r="R43" s="3"/>
      <c r="S43" s="3"/>
      <c r="T43" s="3"/>
      <c r="U43" s="3"/>
      <c r="V43" s="87" t="s">
        <v>108</v>
      </c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K43" s="91"/>
      <c r="AL43" s="91"/>
      <c r="AM43" s="91"/>
    </row>
    <row r="44" spans="1:39" ht="15.75" customHeight="1">
      <c r="A44" s="65" t="s">
        <v>220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5"/>
      <c r="M44" s="5"/>
      <c r="N44" s="5"/>
      <c r="O44" s="5"/>
      <c r="P44" s="5"/>
      <c r="Q44" s="5"/>
      <c r="R44" s="3"/>
      <c r="S44" s="3"/>
      <c r="T44" s="3"/>
      <c r="U44" s="3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5"/>
      <c r="AI44" s="5"/>
      <c r="AJ44" s="5"/>
      <c r="AK44" s="91" t="s">
        <v>109</v>
      </c>
      <c r="AL44" s="91"/>
      <c r="AM44" s="91"/>
    </row>
    <row r="45" spans="1:33" ht="4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"/>
      <c r="M45" s="3"/>
      <c r="N45" s="3"/>
      <c r="O45" s="3"/>
      <c r="P45" s="3"/>
      <c r="Q45" s="3"/>
      <c r="R45" s="3"/>
      <c r="S45" s="3"/>
      <c r="T45" s="3"/>
      <c r="U45" s="3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ht="3" customHeight="1"/>
    <row r="47" spans="1:39" ht="13.5" customHeight="1">
      <c r="A47" s="126" t="s">
        <v>114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7"/>
      <c r="V47" s="124" t="s">
        <v>240</v>
      </c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</row>
    <row r="48" spans="1:39" ht="13.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9"/>
      <c r="V48" s="80" t="s">
        <v>110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</row>
    <row r="49" spans="1:39" ht="4.5" customHeight="1">
      <c r="A49" s="22"/>
      <c r="B49" s="22"/>
      <c r="C49" s="22"/>
      <c r="D49" s="22"/>
      <c r="E49" s="122" t="s">
        <v>275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3"/>
      <c r="V49" s="16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4:39" ht="21.75" customHeight="1">
      <c r="D50" s="5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3"/>
      <c r="V50" s="83" t="s">
        <v>111</v>
      </c>
      <c r="W50" s="84"/>
      <c r="X50" s="84"/>
      <c r="Y50" s="84"/>
      <c r="Z50" s="84"/>
      <c r="AA50" s="84"/>
      <c r="AB50" s="84"/>
      <c r="AC50" s="84"/>
      <c r="AD50" s="84"/>
      <c r="AE50" s="81" t="s">
        <v>112</v>
      </c>
      <c r="AF50" s="81"/>
      <c r="AG50" s="82"/>
      <c r="AH50" s="5"/>
      <c r="AI50" s="5"/>
      <c r="AJ50" s="8"/>
      <c r="AK50" s="8"/>
      <c r="AL50" s="8"/>
      <c r="AM50" s="4"/>
    </row>
    <row r="51" spans="5:39" ht="4.5" customHeight="1"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3"/>
      <c r="V51" s="17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24.7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15"/>
      <c r="V52" s="17"/>
      <c r="W52" s="118" t="s">
        <v>108</v>
      </c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5"/>
      <c r="AI52" s="5"/>
      <c r="AJ52" s="5"/>
      <c r="AK52" s="100" t="s">
        <v>109</v>
      </c>
      <c r="AL52" s="100"/>
      <c r="AM52" s="100"/>
    </row>
    <row r="53" spans="1:39" ht="9" customHeight="1">
      <c r="A53" s="120" t="s">
        <v>276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8"/>
      <c r="V53" s="17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4"/>
      <c r="AI53" s="4"/>
      <c r="AJ53" s="4"/>
      <c r="AK53" s="4"/>
      <c r="AL53" s="4"/>
      <c r="AM53" s="4"/>
    </row>
    <row r="54" spans="1:39" ht="24.7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8"/>
      <c r="V54" s="17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5.75" customHeight="1">
      <c r="A55" s="65" t="s">
        <v>115</v>
      </c>
      <c r="B55" s="65"/>
      <c r="C55" s="65"/>
      <c r="D55" s="117"/>
      <c r="E55" s="117"/>
      <c r="F55" s="117"/>
      <c r="G55" s="117"/>
      <c r="H55" s="99" t="s">
        <v>116</v>
      </c>
      <c r="I55" s="119"/>
      <c r="J55" s="5"/>
      <c r="K55" s="5"/>
      <c r="L55" s="8" t="s">
        <v>102</v>
      </c>
      <c r="M55" s="5"/>
      <c r="N55" s="5"/>
      <c r="O55" s="8" t="s">
        <v>102</v>
      </c>
      <c r="P55" s="5"/>
      <c r="Q55" s="5"/>
      <c r="R55" s="5"/>
      <c r="S55" s="5"/>
      <c r="T55" s="8"/>
      <c r="U55" s="19"/>
      <c r="V55" s="17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4:39" ht="12" customHeight="1">
      <c r="D56" s="131" t="s">
        <v>85</v>
      </c>
      <c r="E56" s="131"/>
      <c r="F56" s="131"/>
      <c r="G56" s="131"/>
      <c r="V56" s="17"/>
      <c r="W56" s="79" t="s">
        <v>244</v>
      </c>
      <c r="X56" s="79"/>
      <c r="Y56" s="79"/>
      <c r="Z56" s="79"/>
      <c r="AA56" s="79"/>
      <c r="AB56" s="79"/>
      <c r="AC56" s="79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5.75" customHeight="1">
      <c r="B57" s="64" t="s">
        <v>117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23"/>
      <c r="V57" s="17"/>
      <c r="W57" s="79"/>
      <c r="X57" s="79"/>
      <c r="Y57" s="79"/>
      <c r="Z57" s="79"/>
      <c r="AA57" s="79"/>
      <c r="AB57" s="79"/>
      <c r="AC57" s="79"/>
      <c r="AD57" s="5"/>
      <c r="AE57" s="5"/>
      <c r="AF57" s="8" t="s">
        <v>102</v>
      </c>
      <c r="AG57" s="5"/>
      <c r="AH57" s="5"/>
      <c r="AI57" s="8" t="s">
        <v>102</v>
      </c>
      <c r="AJ57" s="5"/>
      <c r="AK57" s="5"/>
      <c r="AL57" s="5"/>
      <c r="AM57" s="5"/>
    </row>
    <row r="58" spans="1:39" ht="15.7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  <c r="V58" s="17"/>
      <c r="W58" s="71"/>
      <c r="X58" s="71"/>
      <c r="Y58" s="71"/>
      <c r="Z58" s="71"/>
      <c r="AA58" s="71"/>
      <c r="AB58" s="71"/>
      <c r="AC58" s="71"/>
      <c r="AD58" s="71"/>
      <c r="AE58" s="4"/>
      <c r="AF58" s="71"/>
      <c r="AG58" s="71"/>
      <c r="AH58" s="71"/>
      <c r="AI58" s="71"/>
      <c r="AJ58" s="71"/>
      <c r="AK58" s="71"/>
      <c r="AL58" s="4"/>
      <c r="AM58" s="4"/>
    </row>
    <row r="59" spans="22:39" ht="13.5" customHeight="1">
      <c r="V59" s="17"/>
      <c r="W59" s="130" t="s">
        <v>277</v>
      </c>
      <c r="X59" s="130"/>
      <c r="Y59" s="130"/>
      <c r="Z59" s="130"/>
      <c r="AA59" s="130"/>
      <c r="AB59" s="130"/>
      <c r="AC59" s="130"/>
      <c r="AD59" s="130"/>
      <c r="AE59" s="20"/>
      <c r="AF59" s="130" t="s">
        <v>113</v>
      </c>
      <c r="AG59" s="130"/>
      <c r="AH59" s="130"/>
      <c r="AI59" s="130"/>
      <c r="AJ59" s="130"/>
      <c r="AK59" s="130"/>
      <c r="AL59" s="4"/>
      <c r="AM59" s="4"/>
    </row>
    <row r="60" spans="1:6" ht="2.25" customHeight="1">
      <c r="A60" s="68"/>
      <c r="B60" s="68"/>
      <c r="C60" s="68"/>
      <c r="D60" s="68"/>
      <c r="E60" s="68"/>
      <c r="F60" s="68"/>
    </row>
    <row r="61" spans="1:39" ht="12">
      <c r="A61" s="69" t="s">
        <v>247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spans="1:39" ht="21" customHeight="1">
      <c r="A62" s="69" t="s">
        <v>278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ht="2.25" customHeight="1"/>
  </sheetData>
  <sheetProtection/>
  <mergeCells count="92">
    <mergeCell ref="AF58:AK58"/>
    <mergeCell ref="AF59:AK59"/>
    <mergeCell ref="D56:G56"/>
    <mergeCell ref="B57:S57"/>
    <mergeCell ref="W58:AD58"/>
    <mergeCell ref="W59:AD59"/>
    <mergeCell ref="D55:G55"/>
    <mergeCell ref="AK52:AM52"/>
    <mergeCell ref="W52:AG53"/>
    <mergeCell ref="H55:I55"/>
    <mergeCell ref="A53:T54"/>
    <mergeCell ref="AK42:AM42"/>
    <mergeCell ref="E49:U51"/>
    <mergeCell ref="V47:AM47"/>
    <mergeCell ref="A47:U48"/>
    <mergeCell ref="R9:AM9"/>
    <mergeCell ref="AC13:AI13"/>
    <mergeCell ref="O13:W13"/>
    <mergeCell ref="AG7:AJ7"/>
    <mergeCell ref="A7:J7"/>
    <mergeCell ref="A8:AM8"/>
    <mergeCell ref="A9:J9"/>
    <mergeCell ref="A10:AM10"/>
    <mergeCell ref="A11:AM11"/>
    <mergeCell ref="AK43:AM43"/>
    <mergeCell ref="AK44:AM44"/>
    <mergeCell ref="V42:AG42"/>
    <mergeCell ref="A20:F20"/>
    <mergeCell ref="A21:F21"/>
    <mergeCell ref="A22:F22"/>
    <mergeCell ref="A23:F23"/>
    <mergeCell ref="T23:U23"/>
    <mergeCell ref="T25:U25"/>
    <mergeCell ref="A12:AM12"/>
    <mergeCell ref="W20:AB20"/>
    <mergeCell ref="N14:AB16"/>
    <mergeCell ref="A14:M16"/>
    <mergeCell ref="W19:AB19"/>
    <mergeCell ref="A19:F19"/>
    <mergeCell ref="A18:AM18"/>
    <mergeCell ref="AG14:AK16"/>
    <mergeCell ref="A17:AM17"/>
    <mergeCell ref="A13:G13"/>
    <mergeCell ref="A25:F26"/>
    <mergeCell ref="A24:F24"/>
    <mergeCell ref="E28:K28"/>
    <mergeCell ref="AJ28:AJ29"/>
    <mergeCell ref="AH28:AH29"/>
    <mergeCell ref="L28:Q29"/>
    <mergeCell ref="S28:AD29"/>
    <mergeCell ref="A1:AM1"/>
    <mergeCell ref="A3:AM3"/>
    <mergeCell ref="A6:AM6"/>
    <mergeCell ref="A4:AM4"/>
    <mergeCell ref="A5:AM5"/>
    <mergeCell ref="A2:AM2"/>
    <mergeCell ref="T7:U7"/>
    <mergeCell ref="V43:AG45"/>
    <mergeCell ref="E38:AM38"/>
    <mergeCell ref="E32:AM32"/>
    <mergeCell ref="E35:AM35"/>
    <mergeCell ref="E39:K39"/>
    <mergeCell ref="AG39:AM39"/>
    <mergeCell ref="S39:Z39"/>
    <mergeCell ref="L39:R39"/>
    <mergeCell ref="AA39:AF39"/>
    <mergeCell ref="A62:AM62"/>
    <mergeCell ref="A43:K43"/>
    <mergeCell ref="A44:K44"/>
    <mergeCell ref="A52:T52"/>
    <mergeCell ref="A58:T58"/>
    <mergeCell ref="W56:AC57"/>
    <mergeCell ref="V48:AM48"/>
    <mergeCell ref="AE50:AG50"/>
    <mergeCell ref="V50:AD50"/>
    <mergeCell ref="A55:C55"/>
    <mergeCell ref="A60:F60"/>
    <mergeCell ref="A61:AM61"/>
    <mergeCell ref="E37:AM37"/>
    <mergeCell ref="E29:K29"/>
    <mergeCell ref="E31:AM31"/>
    <mergeCell ref="AE28:AE29"/>
    <mergeCell ref="AF28:AF29"/>
    <mergeCell ref="AG28:AG29"/>
    <mergeCell ref="AI28:AI29"/>
    <mergeCell ref="E36:AM36"/>
    <mergeCell ref="E33:AM33"/>
    <mergeCell ref="E34:AM34"/>
    <mergeCell ref="A41:K42"/>
    <mergeCell ref="AL28:AL29"/>
    <mergeCell ref="AM28:AM29"/>
    <mergeCell ref="AK28:AK2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showGridLines="0" showZeros="0" zoomScaleSheetLayoutView="100" workbookViewId="0" topLeftCell="A1">
      <selection activeCell="BA1" sqref="BA1"/>
    </sheetView>
  </sheetViews>
  <sheetFormatPr defaultColWidth="2.625" defaultRowHeight="17.25" customHeight="1"/>
  <cols>
    <col min="1" max="16384" width="2.625" style="7" customWidth="1"/>
  </cols>
  <sheetData>
    <row r="1" spans="1:55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9"/>
      <c r="BA1" s="5"/>
      <c r="BB1" s="5"/>
      <c r="BC1" s="5"/>
    </row>
    <row r="2" spans="1:55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55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</row>
    <row r="4" spans="1:55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</row>
    <row r="5" spans="1:55" ht="12" customHeight="1">
      <c r="A5" s="133" t="s">
        <v>65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</row>
    <row r="6" spans="1:55" ht="15" customHeight="1">
      <c r="A6" s="371" t="s">
        <v>12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</row>
    <row r="7" spans="1:55" ht="12" customHeight="1">
      <c r="A7" s="364" t="s">
        <v>168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</row>
    <row r="8" spans="1:55" s="12" customFormat="1" ht="12.75">
      <c r="A8" s="372" t="s">
        <v>39</v>
      </c>
      <c r="B8" s="374"/>
      <c r="C8" s="374"/>
      <c r="D8" s="374"/>
      <c r="E8" s="374"/>
      <c r="F8" s="374"/>
      <c r="G8" s="374"/>
      <c r="H8" s="374"/>
      <c r="I8" s="374"/>
      <c r="J8" s="374"/>
      <c r="K8" s="373"/>
      <c r="L8" s="372" t="s">
        <v>89</v>
      </c>
      <c r="M8" s="373"/>
      <c r="N8" s="372" t="s">
        <v>68</v>
      </c>
      <c r="O8" s="374"/>
      <c r="P8" s="374"/>
      <c r="Q8" s="374"/>
      <c r="R8" s="374"/>
      <c r="S8" s="374"/>
      <c r="T8" s="373"/>
      <c r="U8" s="368" t="s">
        <v>151</v>
      </c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69"/>
      <c r="BC8" s="370"/>
    </row>
    <row r="9" spans="1:55" s="12" customFormat="1" ht="63.75" customHeight="1">
      <c r="A9" s="375"/>
      <c r="B9" s="376"/>
      <c r="C9" s="376"/>
      <c r="D9" s="376"/>
      <c r="E9" s="376"/>
      <c r="F9" s="376"/>
      <c r="G9" s="376"/>
      <c r="H9" s="376"/>
      <c r="I9" s="376"/>
      <c r="J9" s="376"/>
      <c r="K9" s="377"/>
      <c r="L9" s="375"/>
      <c r="M9" s="377"/>
      <c r="N9" s="378"/>
      <c r="O9" s="379"/>
      <c r="P9" s="379"/>
      <c r="Q9" s="379"/>
      <c r="R9" s="379"/>
      <c r="S9" s="379"/>
      <c r="T9" s="380"/>
      <c r="U9" s="368" t="s">
        <v>69</v>
      </c>
      <c r="V9" s="369"/>
      <c r="W9" s="369"/>
      <c r="X9" s="369"/>
      <c r="Y9" s="369"/>
      <c r="Z9" s="369"/>
      <c r="AA9" s="370"/>
      <c r="AB9" s="368" t="s">
        <v>70</v>
      </c>
      <c r="AC9" s="369"/>
      <c r="AD9" s="369"/>
      <c r="AE9" s="369"/>
      <c r="AF9" s="369"/>
      <c r="AG9" s="369"/>
      <c r="AH9" s="370"/>
      <c r="AI9" s="368" t="s">
        <v>71</v>
      </c>
      <c r="AJ9" s="369"/>
      <c r="AK9" s="369"/>
      <c r="AL9" s="369"/>
      <c r="AM9" s="369"/>
      <c r="AN9" s="369"/>
      <c r="AO9" s="370"/>
      <c r="AP9" s="368" t="s">
        <v>72</v>
      </c>
      <c r="AQ9" s="369"/>
      <c r="AR9" s="369"/>
      <c r="AS9" s="369"/>
      <c r="AT9" s="369"/>
      <c r="AU9" s="369"/>
      <c r="AV9" s="370"/>
      <c r="AW9" s="368" t="s">
        <v>13</v>
      </c>
      <c r="AX9" s="369"/>
      <c r="AY9" s="369"/>
      <c r="AZ9" s="369"/>
      <c r="BA9" s="369"/>
      <c r="BB9" s="369"/>
      <c r="BC9" s="370"/>
    </row>
    <row r="10" spans="1:55" s="12" customFormat="1" ht="43.5" customHeight="1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80"/>
      <c r="L10" s="378"/>
      <c r="M10" s="380"/>
      <c r="N10" s="372" t="s">
        <v>148</v>
      </c>
      <c r="O10" s="373"/>
      <c r="P10" s="368" t="s">
        <v>327</v>
      </c>
      <c r="Q10" s="369"/>
      <c r="R10" s="370"/>
      <c r="S10" s="368" t="s">
        <v>147</v>
      </c>
      <c r="T10" s="370"/>
      <c r="U10" s="372" t="s">
        <v>148</v>
      </c>
      <c r="V10" s="373"/>
      <c r="W10" s="368" t="s">
        <v>327</v>
      </c>
      <c r="X10" s="369"/>
      <c r="Y10" s="370"/>
      <c r="Z10" s="368" t="s">
        <v>147</v>
      </c>
      <c r="AA10" s="370"/>
      <c r="AB10" s="372" t="s">
        <v>148</v>
      </c>
      <c r="AC10" s="373"/>
      <c r="AD10" s="368" t="s">
        <v>327</v>
      </c>
      <c r="AE10" s="369"/>
      <c r="AF10" s="370"/>
      <c r="AG10" s="368" t="s">
        <v>147</v>
      </c>
      <c r="AH10" s="370"/>
      <c r="AI10" s="372" t="s">
        <v>148</v>
      </c>
      <c r="AJ10" s="373"/>
      <c r="AK10" s="368" t="s">
        <v>149</v>
      </c>
      <c r="AL10" s="369"/>
      <c r="AM10" s="370"/>
      <c r="AN10" s="368" t="s">
        <v>147</v>
      </c>
      <c r="AO10" s="370"/>
      <c r="AP10" s="372" t="s">
        <v>148</v>
      </c>
      <c r="AQ10" s="373"/>
      <c r="AR10" s="368" t="s">
        <v>327</v>
      </c>
      <c r="AS10" s="369"/>
      <c r="AT10" s="370"/>
      <c r="AU10" s="368" t="s">
        <v>147</v>
      </c>
      <c r="AV10" s="370"/>
      <c r="AW10" s="372" t="s">
        <v>150</v>
      </c>
      <c r="AX10" s="373"/>
      <c r="AY10" s="368" t="s">
        <v>149</v>
      </c>
      <c r="AZ10" s="369"/>
      <c r="BA10" s="370"/>
      <c r="BB10" s="368" t="s">
        <v>147</v>
      </c>
      <c r="BC10" s="370"/>
    </row>
    <row r="11" spans="1:55" s="12" customFormat="1" ht="11.25" customHeight="1">
      <c r="A11" s="368">
        <v>1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70"/>
      <c r="L11" s="365">
        <v>2</v>
      </c>
      <c r="M11" s="366"/>
      <c r="N11" s="365">
        <v>3</v>
      </c>
      <c r="O11" s="366"/>
      <c r="P11" s="365">
        <v>4</v>
      </c>
      <c r="Q11" s="367"/>
      <c r="R11" s="366"/>
      <c r="S11" s="365">
        <v>5</v>
      </c>
      <c r="T11" s="366"/>
      <c r="U11" s="365">
        <v>6</v>
      </c>
      <c r="V11" s="366"/>
      <c r="W11" s="365">
        <v>7</v>
      </c>
      <c r="X11" s="367"/>
      <c r="Y11" s="366"/>
      <c r="Z11" s="365">
        <v>8</v>
      </c>
      <c r="AA11" s="366"/>
      <c r="AB11" s="365">
        <v>9</v>
      </c>
      <c r="AC11" s="366"/>
      <c r="AD11" s="365">
        <v>10</v>
      </c>
      <c r="AE11" s="367"/>
      <c r="AF11" s="366"/>
      <c r="AG11" s="365">
        <v>11</v>
      </c>
      <c r="AH11" s="366"/>
      <c r="AI11" s="365">
        <v>12</v>
      </c>
      <c r="AJ11" s="366"/>
      <c r="AK11" s="365">
        <v>13</v>
      </c>
      <c r="AL11" s="367"/>
      <c r="AM11" s="366"/>
      <c r="AN11" s="365">
        <v>14</v>
      </c>
      <c r="AO11" s="366"/>
      <c r="AP11" s="365">
        <v>15</v>
      </c>
      <c r="AQ11" s="366"/>
      <c r="AR11" s="365">
        <v>16</v>
      </c>
      <c r="AS11" s="367"/>
      <c r="AT11" s="366"/>
      <c r="AU11" s="365">
        <v>17</v>
      </c>
      <c r="AV11" s="366"/>
      <c r="AW11" s="365">
        <v>18</v>
      </c>
      <c r="AX11" s="366"/>
      <c r="AY11" s="365">
        <v>19</v>
      </c>
      <c r="AZ11" s="367"/>
      <c r="BA11" s="366"/>
      <c r="BB11" s="365">
        <v>20</v>
      </c>
      <c r="BC11" s="366"/>
    </row>
    <row r="12" spans="1:55" s="12" customFormat="1" ht="23.25" customHeight="1">
      <c r="A12" s="361" t="s">
        <v>316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2">
        <v>1</v>
      </c>
      <c r="M12" s="363"/>
      <c r="N12" s="356"/>
      <c r="O12" s="357"/>
      <c r="P12" s="356"/>
      <c r="Q12" s="358"/>
      <c r="R12" s="357"/>
      <c r="S12" s="359"/>
      <c r="T12" s="360"/>
      <c r="U12" s="356"/>
      <c r="V12" s="357"/>
      <c r="W12" s="356"/>
      <c r="X12" s="358"/>
      <c r="Y12" s="357"/>
      <c r="Z12" s="359"/>
      <c r="AA12" s="360"/>
      <c r="AB12" s="356"/>
      <c r="AC12" s="357"/>
      <c r="AD12" s="356"/>
      <c r="AE12" s="358"/>
      <c r="AF12" s="357"/>
      <c r="AG12" s="359"/>
      <c r="AH12" s="360"/>
      <c r="AI12" s="356"/>
      <c r="AJ12" s="357"/>
      <c r="AK12" s="356"/>
      <c r="AL12" s="358"/>
      <c r="AM12" s="357"/>
      <c r="AN12" s="359"/>
      <c r="AO12" s="360"/>
      <c r="AP12" s="356"/>
      <c r="AQ12" s="357"/>
      <c r="AR12" s="356"/>
      <c r="AS12" s="358"/>
      <c r="AT12" s="357"/>
      <c r="AU12" s="359"/>
      <c r="AV12" s="360"/>
      <c r="AW12" s="356"/>
      <c r="AX12" s="357"/>
      <c r="AY12" s="356"/>
      <c r="AZ12" s="358"/>
      <c r="BA12" s="357"/>
      <c r="BB12" s="359"/>
      <c r="BC12" s="360"/>
    </row>
    <row r="13" spans="1:55" ht="14.25" customHeight="1">
      <c r="A13" s="361" t="s">
        <v>14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2">
        <v>2</v>
      </c>
      <c r="M13" s="363"/>
      <c r="N13" s="356"/>
      <c r="O13" s="357"/>
      <c r="P13" s="356"/>
      <c r="Q13" s="358"/>
      <c r="R13" s="357"/>
      <c r="S13" s="359"/>
      <c r="T13" s="360"/>
      <c r="U13" s="356"/>
      <c r="V13" s="357"/>
      <c r="W13" s="356"/>
      <c r="X13" s="358"/>
      <c r="Y13" s="357"/>
      <c r="Z13" s="359"/>
      <c r="AA13" s="360"/>
      <c r="AB13" s="356"/>
      <c r="AC13" s="357"/>
      <c r="AD13" s="356"/>
      <c r="AE13" s="358"/>
      <c r="AF13" s="357"/>
      <c r="AG13" s="359"/>
      <c r="AH13" s="360"/>
      <c r="AI13" s="356" t="s">
        <v>87</v>
      </c>
      <c r="AJ13" s="357"/>
      <c r="AK13" s="356" t="s">
        <v>87</v>
      </c>
      <c r="AL13" s="358"/>
      <c r="AM13" s="357"/>
      <c r="AN13" s="359" t="s">
        <v>87</v>
      </c>
      <c r="AO13" s="360"/>
      <c r="AP13" s="356"/>
      <c r="AQ13" s="357"/>
      <c r="AR13" s="356"/>
      <c r="AS13" s="358"/>
      <c r="AT13" s="357"/>
      <c r="AU13" s="359"/>
      <c r="AV13" s="360"/>
      <c r="AW13" s="356"/>
      <c r="AX13" s="357"/>
      <c r="AY13" s="356"/>
      <c r="AZ13" s="358"/>
      <c r="BA13" s="357"/>
      <c r="BB13" s="359"/>
      <c r="BC13" s="360"/>
    </row>
    <row r="14" spans="1:55" ht="24" customHeight="1">
      <c r="A14" s="361" t="s">
        <v>15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2">
        <v>3</v>
      </c>
      <c r="M14" s="363"/>
      <c r="N14" s="356">
        <f>SUM(N15:O16)</f>
        <v>0</v>
      </c>
      <c r="O14" s="357"/>
      <c r="P14" s="356">
        <f>SUM(P15:R16)</f>
        <v>0</v>
      </c>
      <c r="Q14" s="358"/>
      <c r="R14" s="357"/>
      <c r="S14" s="359">
        <f>SUM(S15:T16)</f>
        <v>0</v>
      </c>
      <c r="T14" s="360"/>
      <c r="U14" s="356">
        <f>SUM(U15:V16)</f>
        <v>0</v>
      </c>
      <c r="V14" s="357"/>
      <c r="W14" s="356">
        <f>SUM(W15:Y16)</f>
        <v>0</v>
      </c>
      <c r="X14" s="358"/>
      <c r="Y14" s="357"/>
      <c r="Z14" s="359">
        <f>SUM(Z15:AA16)</f>
        <v>0</v>
      </c>
      <c r="AA14" s="360"/>
      <c r="AB14" s="356">
        <f>SUM(AB15:AC16)</f>
        <v>0</v>
      </c>
      <c r="AC14" s="357"/>
      <c r="AD14" s="356">
        <f>SUM(AD15:AF16)</f>
        <v>0</v>
      </c>
      <c r="AE14" s="358"/>
      <c r="AF14" s="357"/>
      <c r="AG14" s="359">
        <f>SUM(AG15:AH16)</f>
        <v>0</v>
      </c>
      <c r="AH14" s="360"/>
      <c r="AI14" s="356" t="s">
        <v>87</v>
      </c>
      <c r="AJ14" s="357"/>
      <c r="AK14" s="356" t="s">
        <v>87</v>
      </c>
      <c r="AL14" s="358"/>
      <c r="AM14" s="357"/>
      <c r="AN14" s="359" t="s">
        <v>87</v>
      </c>
      <c r="AO14" s="360"/>
      <c r="AP14" s="356">
        <f>SUM(AP15:AQ16)</f>
        <v>0</v>
      </c>
      <c r="AQ14" s="357"/>
      <c r="AR14" s="356">
        <f>SUM(AR15:AT16)</f>
        <v>0</v>
      </c>
      <c r="AS14" s="358"/>
      <c r="AT14" s="357"/>
      <c r="AU14" s="359">
        <f>SUM(AU15:AV16)</f>
        <v>0</v>
      </c>
      <c r="AV14" s="360"/>
      <c r="AW14" s="356" t="s">
        <v>87</v>
      </c>
      <c r="AX14" s="357"/>
      <c r="AY14" s="356" t="s">
        <v>87</v>
      </c>
      <c r="AZ14" s="358"/>
      <c r="BA14" s="357"/>
      <c r="BB14" s="359" t="s">
        <v>87</v>
      </c>
      <c r="BC14" s="360"/>
    </row>
    <row r="15" spans="1:55" ht="24.75" customHeight="1">
      <c r="A15" s="361" t="s">
        <v>18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2">
        <v>4</v>
      </c>
      <c r="M15" s="363"/>
      <c r="N15" s="356"/>
      <c r="O15" s="357"/>
      <c r="P15" s="356"/>
      <c r="Q15" s="358"/>
      <c r="R15" s="357"/>
      <c r="S15" s="359"/>
      <c r="T15" s="360"/>
      <c r="U15" s="356"/>
      <c r="V15" s="357"/>
      <c r="W15" s="356"/>
      <c r="X15" s="358"/>
      <c r="Y15" s="357"/>
      <c r="Z15" s="359"/>
      <c r="AA15" s="360"/>
      <c r="AB15" s="356"/>
      <c r="AC15" s="357"/>
      <c r="AD15" s="356"/>
      <c r="AE15" s="358"/>
      <c r="AF15" s="357"/>
      <c r="AG15" s="359"/>
      <c r="AH15" s="360"/>
      <c r="AI15" s="356" t="s">
        <v>87</v>
      </c>
      <c r="AJ15" s="357"/>
      <c r="AK15" s="356" t="s">
        <v>87</v>
      </c>
      <c r="AL15" s="358"/>
      <c r="AM15" s="357"/>
      <c r="AN15" s="359" t="s">
        <v>87</v>
      </c>
      <c r="AO15" s="360"/>
      <c r="AP15" s="356"/>
      <c r="AQ15" s="357"/>
      <c r="AR15" s="356"/>
      <c r="AS15" s="358"/>
      <c r="AT15" s="357"/>
      <c r="AU15" s="359"/>
      <c r="AV15" s="360"/>
      <c r="AW15" s="356" t="s">
        <v>87</v>
      </c>
      <c r="AX15" s="357"/>
      <c r="AY15" s="356" t="s">
        <v>87</v>
      </c>
      <c r="AZ15" s="358"/>
      <c r="BA15" s="357"/>
      <c r="BB15" s="359" t="s">
        <v>87</v>
      </c>
      <c r="BC15" s="360"/>
    </row>
    <row r="16" spans="1:55" ht="24.75" customHeight="1">
      <c r="A16" s="361" t="s">
        <v>62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2">
        <v>5</v>
      </c>
      <c r="M16" s="363"/>
      <c r="N16" s="356"/>
      <c r="O16" s="357"/>
      <c r="P16" s="356"/>
      <c r="Q16" s="358"/>
      <c r="R16" s="357"/>
      <c r="S16" s="359"/>
      <c r="T16" s="360"/>
      <c r="U16" s="356"/>
      <c r="V16" s="357"/>
      <c r="W16" s="356"/>
      <c r="X16" s="358"/>
      <c r="Y16" s="357"/>
      <c r="Z16" s="359"/>
      <c r="AA16" s="360"/>
      <c r="AB16" s="356"/>
      <c r="AC16" s="357"/>
      <c r="AD16" s="356"/>
      <c r="AE16" s="358"/>
      <c r="AF16" s="357"/>
      <c r="AG16" s="359"/>
      <c r="AH16" s="360"/>
      <c r="AI16" s="356" t="s">
        <v>87</v>
      </c>
      <c r="AJ16" s="357"/>
      <c r="AK16" s="356" t="s">
        <v>87</v>
      </c>
      <c r="AL16" s="358"/>
      <c r="AM16" s="357"/>
      <c r="AN16" s="359" t="s">
        <v>87</v>
      </c>
      <c r="AO16" s="360"/>
      <c r="AP16" s="356"/>
      <c r="AQ16" s="357"/>
      <c r="AR16" s="356"/>
      <c r="AS16" s="358"/>
      <c r="AT16" s="357"/>
      <c r="AU16" s="359"/>
      <c r="AV16" s="360"/>
      <c r="AW16" s="356" t="s">
        <v>87</v>
      </c>
      <c r="AX16" s="357"/>
      <c r="AY16" s="356" t="s">
        <v>87</v>
      </c>
      <c r="AZ16" s="358"/>
      <c r="BA16" s="357"/>
      <c r="BB16" s="359" t="s">
        <v>87</v>
      </c>
      <c r="BC16" s="360"/>
    </row>
    <row r="17" spans="1:55" ht="24.75" customHeight="1">
      <c r="A17" s="361" t="s">
        <v>16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2">
        <v>6</v>
      </c>
      <c r="M17" s="363"/>
      <c r="N17" s="356"/>
      <c r="O17" s="357"/>
      <c r="P17" s="356"/>
      <c r="Q17" s="358"/>
      <c r="R17" s="357"/>
      <c r="S17" s="359"/>
      <c r="T17" s="360"/>
      <c r="U17" s="356" t="s">
        <v>87</v>
      </c>
      <c r="V17" s="357"/>
      <c r="W17" s="356" t="s">
        <v>87</v>
      </c>
      <c r="X17" s="358"/>
      <c r="Y17" s="357"/>
      <c r="Z17" s="356" t="s">
        <v>87</v>
      </c>
      <c r="AA17" s="357"/>
      <c r="AB17" s="356" t="s">
        <v>87</v>
      </c>
      <c r="AC17" s="357"/>
      <c r="AD17" s="356" t="s">
        <v>87</v>
      </c>
      <c r="AE17" s="358"/>
      <c r="AF17" s="357"/>
      <c r="AG17" s="356" t="s">
        <v>87</v>
      </c>
      <c r="AH17" s="357"/>
      <c r="AI17" s="356" t="s">
        <v>87</v>
      </c>
      <c r="AJ17" s="357"/>
      <c r="AK17" s="356" t="s">
        <v>87</v>
      </c>
      <c r="AL17" s="358"/>
      <c r="AM17" s="357"/>
      <c r="AN17" s="356" t="s">
        <v>87</v>
      </c>
      <c r="AO17" s="357"/>
      <c r="AP17" s="356" t="s">
        <v>87</v>
      </c>
      <c r="AQ17" s="357"/>
      <c r="AR17" s="356" t="s">
        <v>87</v>
      </c>
      <c r="AS17" s="358"/>
      <c r="AT17" s="357"/>
      <c r="AU17" s="356" t="s">
        <v>87</v>
      </c>
      <c r="AV17" s="357"/>
      <c r="AW17" s="356" t="s">
        <v>87</v>
      </c>
      <c r="AX17" s="357"/>
      <c r="AY17" s="356" t="s">
        <v>87</v>
      </c>
      <c r="AZ17" s="358"/>
      <c r="BA17" s="357"/>
      <c r="BB17" s="356" t="s">
        <v>87</v>
      </c>
      <c r="BC17" s="357"/>
    </row>
    <row r="18" spans="1:55" ht="47.25" customHeight="1">
      <c r="A18" s="361" t="s">
        <v>17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2">
        <v>7</v>
      </c>
      <c r="M18" s="363"/>
      <c r="N18" s="356" t="s">
        <v>87</v>
      </c>
      <c r="O18" s="357"/>
      <c r="P18" s="356" t="s">
        <v>87</v>
      </c>
      <c r="Q18" s="358"/>
      <c r="R18" s="357"/>
      <c r="S18" s="359"/>
      <c r="T18" s="360"/>
      <c r="U18" s="356" t="s">
        <v>87</v>
      </c>
      <c r="V18" s="357"/>
      <c r="W18" s="356" t="s">
        <v>87</v>
      </c>
      <c r="X18" s="358"/>
      <c r="Y18" s="357"/>
      <c r="Z18" s="356" t="s">
        <v>87</v>
      </c>
      <c r="AA18" s="357"/>
      <c r="AB18" s="356" t="s">
        <v>87</v>
      </c>
      <c r="AC18" s="357"/>
      <c r="AD18" s="356" t="s">
        <v>87</v>
      </c>
      <c r="AE18" s="358"/>
      <c r="AF18" s="357"/>
      <c r="AG18" s="356" t="s">
        <v>87</v>
      </c>
      <c r="AH18" s="357"/>
      <c r="AI18" s="356" t="s">
        <v>87</v>
      </c>
      <c r="AJ18" s="357"/>
      <c r="AK18" s="356" t="s">
        <v>87</v>
      </c>
      <c r="AL18" s="358"/>
      <c r="AM18" s="357"/>
      <c r="AN18" s="356" t="s">
        <v>87</v>
      </c>
      <c r="AO18" s="357"/>
      <c r="AP18" s="356" t="s">
        <v>87</v>
      </c>
      <c r="AQ18" s="357"/>
      <c r="AR18" s="356" t="s">
        <v>87</v>
      </c>
      <c r="AS18" s="358"/>
      <c r="AT18" s="357"/>
      <c r="AU18" s="356" t="s">
        <v>87</v>
      </c>
      <c r="AV18" s="357"/>
      <c r="AW18" s="356" t="s">
        <v>87</v>
      </c>
      <c r="AX18" s="357"/>
      <c r="AY18" s="356" t="s">
        <v>87</v>
      </c>
      <c r="AZ18" s="358"/>
      <c r="BA18" s="357"/>
      <c r="BB18" s="356" t="s">
        <v>87</v>
      </c>
      <c r="BC18" s="357"/>
    </row>
    <row r="19" spans="1:55" ht="12.75" customHeight="1">
      <c r="A19" s="381" t="s">
        <v>328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62">
        <v>8</v>
      </c>
      <c r="M19" s="363"/>
      <c r="N19" s="356">
        <f>SUM(N12:O14,N17:O18)</f>
        <v>0</v>
      </c>
      <c r="O19" s="357"/>
      <c r="P19" s="356" t="s">
        <v>82</v>
      </c>
      <c r="Q19" s="358"/>
      <c r="R19" s="357"/>
      <c r="S19" s="359">
        <f>SUM(S12:T14,S17:T18)</f>
        <v>0</v>
      </c>
      <c r="T19" s="360"/>
      <c r="U19" s="356">
        <f>SUM(U12:V14,U17:V18)</f>
        <v>0</v>
      </c>
      <c r="V19" s="357"/>
      <c r="W19" s="356" t="s">
        <v>82</v>
      </c>
      <c r="X19" s="358"/>
      <c r="Y19" s="357"/>
      <c r="Z19" s="359">
        <f>SUM(Z12:AA14,Z17:AA18)</f>
        <v>0</v>
      </c>
      <c r="AA19" s="360"/>
      <c r="AB19" s="356">
        <f>SUM(AB12:AC14,AB17:AC18)</f>
        <v>0</v>
      </c>
      <c r="AC19" s="357"/>
      <c r="AD19" s="356" t="s">
        <v>82</v>
      </c>
      <c r="AE19" s="358"/>
      <c r="AF19" s="357"/>
      <c r="AG19" s="359">
        <f>SUM(AG12:AH14,AG17:AH18)</f>
        <v>0</v>
      </c>
      <c r="AH19" s="360"/>
      <c r="AI19" s="356">
        <f>SUM(AI12:AJ14,AI17:AJ18)</f>
        <v>0</v>
      </c>
      <c r="AJ19" s="357"/>
      <c r="AK19" s="356" t="s">
        <v>82</v>
      </c>
      <c r="AL19" s="358"/>
      <c r="AM19" s="357"/>
      <c r="AN19" s="359">
        <f>SUM(AN12:AO14,AN17:AO18)</f>
        <v>0</v>
      </c>
      <c r="AO19" s="360"/>
      <c r="AP19" s="356">
        <f>SUM(AP12:AQ14,AP17:AQ18)</f>
        <v>0</v>
      </c>
      <c r="AQ19" s="357"/>
      <c r="AR19" s="356" t="s">
        <v>82</v>
      </c>
      <c r="AS19" s="358"/>
      <c r="AT19" s="357"/>
      <c r="AU19" s="359">
        <f>SUM(AU12:AV14,AU17:AV18)</f>
        <v>0</v>
      </c>
      <c r="AV19" s="360"/>
      <c r="AW19" s="356">
        <f>SUM(AW12:AX14,AW17:AX18)</f>
        <v>0</v>
      </c>
      <c r="AX19" s="357"/>
      <c r="AY19" s="356" t="s">
        <v>82</v>
      </c>
      <c r="AZ19" s="358"/>
      <c r="BA19" s="357"/>
      <c r="BB19" s="359">
        <f>SUM(BB12:BC14,BB17:BC18)</f>
        <v>0</v>
      </c>
      <c r="BC19" s="360"/>
    </row>
    <row r="20" spans="1:55" ht="13.5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</row>
    <row r="21" spans="1:55" ht="13.5" customHeight="1">
      <c r="A21" s="199" t="s">
        <v>127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</row>
    <row r="22" spans="1:55" ht="17.25" customHeight="1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00"/>
      <c r="S22" s="200"/>
      <c r="T22" s="200"/>
      <c r="U22" s="200"/>
      <c r="V22" s="200"/>
      <c r="W22" s="200"/>
      <c r="X22" s="200"/>
      <c r="Y22" s="200"/>
      <c r="Z22" s="136"/>
      <c r="AA22" s="136"/>
      <c r="AB22" s="136"/>
      <c r="AC22" s="136"/>
      <c r="AD22" s="136"/>
      <c r="AE22" s="200"/>
      <c r="AF22" s="200"/>
      <c r="AG22" s="200"/>
      <c r="AH22" s="200"/>
      <c r="AI22" s="200"/>
      <c r="AJ22" s="200"/>
      <c r="AK22" s="200"/>
      <c r="AL22" s="200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</row>
    <row r="23" spans="1:55" ht="12.75" customHeight="1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04" t="s">
        <v>113</v>
      </c>
      <c r="S23" s="204"/>
      <c r="T23" s="204"/>
      <c r="U23" s="204"/>
      <c r="V23" s="204"/>
      <c r="W23" s="204"/>
      <c r="X23" s="204"/>
      <c r="Y23" s="204"/>
      <c r="Z23" s="205"/>
      <c r="AA23" s="205"/>
      <c r="AB23" s="205"/>
      <c r="AC23" s="205"/>
      <c r="AD23" s="205"/>
      <c r="AE23" s="204" t="s">
        <v>128</v>
      </c>
      <c r="AF23" s="204"/>
      <c r="AG23" s="204"/>
      <c r="AH23" s="204"/>
      <c r="AI23" s="204"/>
      <c r="AJ23" s="204"/>
      <c r="AK23" s="204"/>
      <c r="AL23" s="204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</row>
    <row r="24" spans="1:6" ht="5.25" customHeight="1">
      <c r="A24" s="58"/>
      <c r="B24" s="58"/>
      <c r="C24" s="58"/>
      <c r="D24" s="58"/>
      <c r="E24" s="58"/>
      <c r="F24" s="58"/>
    </row>
    <row r="25" spans="1:55" ht="21.75" customHeight="1">
      <c r="A25" s="284" t="s">
        <v>317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</row>
  </sheetData>
  <sheetProtection/>
  <mergeCells count="229">
    <mergeCell ref="AP9:AV9"/>
    <mergeCell ref="AW9:BC9"/>
    <mergeCell ref="BB10:BC10"/>
    <mergeCell ref="AW10:AX10"/>
    <mergeCell ref="U8:BC8"/>
    <mergeCell ref="AR10:AT10"/>
    <mergeCell ref="AU10:AV10"/>
    <mergeCell ref="AG10:AH10"/>
    <mergeCell ref="AI10:AJ10"/>
    <mergeCell ref="AK10:AM10"/>
    <mergeCell ref="AB10:AC10"/>
    <mergeCell ref="AD10:AF10"/>
    <mergeCell ref="AB9:AH9"/>
    <mergeCell ref="AI9:AO9"/>
    <mergeCell ref="A19:K19"/>
    <mergeCell ref="AP10:AQ10"/>
    <mergeCell ref="L19:M19"/>
    <mergeCell ref="N19:O19"/>
    <mergeCell ref="W10:Y10"/>
    <mergeCell ref="Z10:AA10"/>
    <mergeCell ref="A8:K10"/>
    <mergeCell ref="L8:M10"/>
    <mergeCell ref="U9:AA9"/>
    <mergeCell ref="N8:T9"/>
    <mergeCell ref="BB19:BC19"/>
    <mergeCell ref="AI19:AJ19"/>
    <mergeCell ref="P19:R19"/>
    <mergeCell ref="AY10:BA10"/>
    <mergeCell ref="AU19:AV19"/>
    <mergeCell ref="AW19:AX19"/>
    <mergeCell ref="AN10:AO10"/>
    <mergeCell ref="BB16:BC16"/>
    <mergeCell ref="AP16:AQ16"/>
    <mergeCell ref="AR16:AT16"/>
    <mergeCell ref="AU16:AV16"/>
    <mergeCell ref="AW16:AX16"/>
    <mergeCell ref="AY16:BA16"/>
    <mergeCell ref="BB15:BC15"/>
    <mergeCell ref="AP14:AQ14"/>
    <mergeCell ref="AR14:AT14"/>
    <mergeCell ref="A16:K16"/>
    <mergeCell ref="L16:M16"/>
    <mergeCell ref="N16:O16"/>
    <mergeCell ref="P16:R16"/>
    <mergeCell ref="S16:T16"/>
    <mergeCell ref="U16:V16"/>
    <mergeCell ref="W16:Y16"/>
    <mergeCell ref="Z16:AA16"/>
    <mergeCell ref="AB16:AC16"/>
    <mergeCell ref="AU15:AV15"/>
    <mergeCell ref="AB15:AC15"/>
    <mergeCell ref="AD15:AF15"/>
    <mergeCell ref="AG15:AH15"/>
    <mergeCell ref="AI15:AJ15"/>
    <mergeCell ref="AD16:AF16"/>
    <mergeCell ref="AG16:AH16"/>
    <mergeCell ref="AI16:AJ16"/>
    <mergeCell ref="AK16:AM16"/>
    <mergeCell ref="BB14:BC14"/>
    <mergeCell ref="A15:K15"/>
    <mergeCell ref="L15:M15"/>
    <mergeCell ref="N15:O15"/>
    <mergeCell ref="P15:R15"/>
    <mergeCell ref="S15:T15"/>
    <mergeCell ref="U15:V15"/>
    <mergeCell ref="Z15:AA15"/>
    <mergeCell ref="AK15:AM15"/>
    <mergeCell ref="W15:Y15"/>
    <mergeCell ref="AU14:AV14"/>
    <mergeCell ref="AW14:AX14"/>
    <mergeCell ref="AY14:BA14"/>
    <mergeCell ref="AP15:AQ15"/>
    <mergeCell ref="AR15:AT15"/>
    <mergeCell ref="AW15:AX15"/>
    <mergeCell ref="AY15:BA15"/>
    <mergeCell ref="AK14:AM14"/>
    <mergeCell ref="S19:T19"/>
    <mergeCell ref="U19:V19"/>
    <mergeCell ref="Z19:AA19"/>
    <mergeCell ref="AB19:AC19"/>
    <mergeCell ref="AG19:AH19"/>
    <mergeCell ref="AN19:AO19"/>
    <mergeCell ref="AP19:AQ19"/>
    <mergeCell ref="AB14:AC14"/>
    <mergeCell ref="AD14:AF14"/>
    <mergeCell ref="AG14:AH14"/>
    <mergeCell ref="AI14:AJ14"/>
    <mergeCell ref="W14:Y14"/>
    <mergeCell ref="AB17:AC17"/>
    <mergeCell ref="AD17:AF17"/>
    <mergeCell ref="AG17:AH17"/>
    <mergeCell ref="AI17:AJ17"/>
    <mergeCell ref="W12:Y12"/>
    <mergeCell ref="N12:O12"/>
    <mergeCell ref="P13:R13"/>
    <mergeCell ref="Z14:AA14"/>
    <mergeCell ref="S13:T13"/>
    <mergeCell ref="N13:O13"/>
    <mergeCell ref="Z12:AA12"/>
    <mergeCell ref="U13:V13"/>
    <mergeCell ref="W13:Y13"/>
    <mergeCell ref="Z13:AA13"/>
    <mergeCell ref="AB11:AC11"/>
    <mergeCell ref="N11:O11"/>
    <mergeCell ref="P11:R11"/>
    <mergeCell ref="S11:T11"/>
    <mergeCell ref="U11:V11"/>
    <mergeCell ref="W11:Y11"/>
    <mergeCell ref="N10:O10"/>
    <mergeCell ref="P10:R10"/>
    <mergeCell ref="S10:T10"/>
    <mergeCell ref="U10:V10"/>
    <mergeCell ref="S12:T12"/>
    <mergeCell ref="P12:R12"/>
    <mergeCell ref="U12:V12"/>
    <mergeCell ref="A1:I1"/>
    <mergeCell ref="A4:BC4"/>
    <mergeCell ref="A6:BC6"/>
    <mergeCell ref="A3:I3"/>
    <mergeCell ref="AE1:AZ1"/>
    <mergeCell ref="A2:BC2"/>
    <mergeCell ref="Q3:BC3"/>
    <mergeCell ref="A5:BC5"/>
    <mergeCell ref="AD12:AF12"/>
    <mergeCell ref="AG12:AH12"/>
    <mergeCell ref="A12:K12"/>
    <mergeCell ref="A13:K13"/>
    <mergeCell ref="A11:K11"/>
    <mergeCell ref="L11:M11"/>
    <mergeCell ref="L12:M12"/>
    <mergeCell ref="L13:M13"/>
    <mergeCell ref="AB12:AC12"/>
    <mergeCell ref="Z11:AA11"/>
    <mergeCell ref="AK12:AM12"/>
    <mergeCell ref="AN11:AO11"/>
    <mergeCell ref="AP11:AQ11"/>
    <mergeCell ref="AN12:AO12"/>
    <mergeCell ref="AP12:AQ12"/>
    <mergeCell ref="AB13:AC13"/>
    <mergeCell ref="AD13:AF13"/>
    <mergeCell ref="AG13:AH13"/>
    <mergeCell ref="AD11:AF11"/>
    <mergeCell ref="AG11:AH11"/>
    <mergeCell ref="AY13:BA13"/>
    <mergeCell ref="AR11:AT11"/>
    <mergeCell ref="AU11:AV11"/>
    <mergeCell ref="AW11:AX11"/>
    <mergeCell ref="AY11:BA11"/>
    <mergeCell ref="AI13:AJ13"/>
    <mergeCell ref="AK13:AM13"/>
    <mergeCell ref="AI11:AJ11"/>
    <mergeCell ref="AK11:AM11"/>
    <mergeCell ref="AI12:AJ12"/>
    <mergeCell ref="A17:K17"/>
    <mergeCell ref="BB12:BC12"/>
    <mergeCell ref="AR12:AT12"/>
    <mergeCell ref="AU12:AV12"/>
    <mergeCell ref="AW12:AX12"/>
    <mergeCell ref="AY12:BA12"/>
    <mergeCell ref="AP13:AQ13"/>
    <mergeCell ref="AR13:AT13"/>
    <mergeCell ref="AU13:AV13"/>
    <mergeCell ref="AW13:AX13"/>
    <mergeCell ref="AE22:AL22"/>
    <mergeCell ref="A21:BC21"/>
    <mergeCell ref="AN14:AO14"/>
    <mergeCell ref="AN15:AO15"/>
    <mergeCell ref="AN16:AO16"/>
    <mergeCell ref="A14:K14"/>
    <mergeCell ref="L14:M14"/>
    <mergeCell ref="N14:O14"/>
    <mergeCell ref="P14:R14"/>
    <mergeCell ref="L18:M18"/>
    <mergeCell ref="BB11:BC11"/>
    <mergeCell ref="A23:Q23"/>
    <mergeCell ref="AM22:BC22"/>
    <mergeCell ref="AM23:BC23"/>
    <mergeCell ref="R23:Y23"/>
    <mergeCell ref="Z23:AD23"/>
    <mergeCell ref="AE23:AL23"/>
    <mergeCell ref="A22:Q22"/>
    <mergeCell ref="R22:Y22"/>
    <mergeCell ref="Z22:AD22"/>
    <mergeCell ref="S17:T17"/>
    <mergeCell ref="A7:BC7"/>
    <mergeCell ref="A20:BC20"/>
    <mergeCell ref="BB13:BC13"/>
    <mergeCell ref="W19:Y19"/>
    <mergeCell ref="AD19:AF19"/>
    <mergeCell ref="AK19:AM19"/>
    <mergeCell ref="AR19:AT19"/>
    <mergeCell ref="AY19:BA19"/>
    <mergeCell ref="AN13:AO13"/>
    <mergeCell ref="AW17:AX17"/>
    <mergeCell ref="A18:K18"/>
    <mergeCell ref="U17:V17"/>
    <mergeCell ref="W17:Y17"/>
    <mergeCell ref="Z17:AA17"/>
    <mergeCell ref="S14:T14"/>
    <mergeCell ref="U14:V14"/>
    <mergeCell ref="L17:M17"/>
    <mergeCell ref="N17:O17"/>
    <mergeCell ref="P17:R17"/>
    <mergeCell ref="Z18:AA18"/>
    <mergeCell ref="AK17:AM17"/>
    <mergeCell ref="AN17:AO17"/>
    <mergeCell ref="AP17:AQ17"/>
    <mergeCell ref="AR17:AT17"/>
    <mergeCell ref="AU17:AV17"/>
    <mergeCell ref="AD18:AF18"/>
    <mergeCell ref="AY17:BA17"/>
    <mergeCell ref="BB17:BC17"/>
    <mergeCell ref="N18:O18"/>
    <mergeCell ref="P18:R18"/>
    <mergeCell ref="S18:T18"/>
    <mergeCell ref="AI18:AJ18"/>
    <mergeCell ref="AK18:AM18"/>
    <mergeCell ref="U18:V18"/>
    <mergeCell ref="W18:Y18"/>
    <mergeCell ref="AG18:AH18"/>
    <mergeCell ref="AB18:AC18"/>
    <mergeCell ref="AW18:AX18"/>
    <mergeCell ref="AY18:BA18"/>
    <mergeCell ref="BB18:BC18"/>
    <mergeCell ref="A25:BC25"/>
    <mergeCell ref="AN18:AO18"/>
    <mergeCell ref="AP18:AQ18"/>
    <mergeCell ref="AR18:AT18"/>
    <mergeCell ref="AU18:AV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6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54" customHeight="1">
      <c r="A5" s="134" t="s">
        <v>329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45" s="1" customFormat="1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4"/>
      <c r="X6" s="84"/>
      <c r="Y6" s="84"/>
      <c r="Z6" s="84"/>
      <c r="AA6" s="84"/>
      <c r="AB6" s="8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s="1" customFormat="1" ht="15.75" customHeight="1">
      <c r="A7" s="95" t="s">
        <v>101</v>
      </c>
      <c r="B7" s="95"/>
      <c r="C7" s="95"/>
      <c r="D7" s="95"/>
      <c r="E7" s="95"/>
      <c r="F7" s="95"/>
      <c r="G7" s="95"/>
      <c r="H7" s="95"/>
      <c r="I7" s="95"/>
      <c r="J7" s="107"/>
      <c r="K7" s="5"/>
      <c r="L7" s="5"/>
      <c r="M7" s="8" t="s">
        <v>102</v>
      </c>
      <c r="N7" s="5"/>
      <c r="O7" s="5"/>
      <c r="P7" s="8" t="s">
        <v>102</v>
      </c>
      <c r="Q7" s="5"/>
      <c r="R7" s="5"/>
      <c r="S7" s="4"/>
      <c r="T7" s="4"/>
      <c r="U7" s="4"/>
      <c r="V7" s="4"/>
      <c r="AL7" s="4"/>
      <c r="AM7" s="4"/>
      <c r="AN7" s="4"/>
      <c r="AO7" s="4"/>
      <c r="AP7" s="4"/>
      <c r="AQ7" s="4"/>
      <c r="AR7" s="4"/>
      <c r="AS7" s="4"/>
    </row>
    <row r="8" spans="1:45" s="1" customFormat="1" ht="15.75" customHeight="1">
      <c r="A8" s="62"/>
      <c r="B8" s="62"/>
      <c r="C8" s="62"/>
      <c r="D8" s="62"/>
      <c r="E8" s="62"/>
      <c r="F8" s="62"/>
      <c r="G8" s="8"/>
      <c r="H8" s="8"/>
      <c r="I8" s="8"/>
      <c r="J8" s="8"/>
      <c r="K8" s="8"/>
      <c r="L8" s="8"/>
      <c r="M8" s="8"/>
      <c r="N8" s="8"/>
      <c r="O8" s="4"/>
      <c r="P8" s="8"/>
      <c r="Q8" s="8"/>
      <c r="R8" s="8"/>
      <c r="S8" s="4"/>
      <c r="T8" s="4"/>
      <c r="U8" s="4"/>
      <c r="V8" s="4"/>
      <c r="AL8" s="4"/>
      <c r="AM8" s="4"/>
      <c r="AN8" s="4"/>
      <c r="AO8" s="4"/>
      <c r="AP8" s="4"/>
      <c r="AQ8" s="4"/>
      <c r="AR8" s="4"/>
      <c r="AS8" s="4"/>
    </row>
    <row r="9" spans="1:22" s="1" customFormat="1" ht="8.25" customHeight="1">
      <c r="A9" s="387" t="s">
        <v>330</v>
      </c>
      <c r="B9" s="387"/>
      <c r="C9" s="387"/>
      <c r="D9" s="387"/>
      <c r="E9" s="387"/>
      <c r="F9" s="387"/>
      <c r="G9" s="387"/>
      <c r="H9" s="387"/>
      <c r="I9" s="387"/>
      <c r="J9" s="387"/>
      <c r="K9" s="30"/>
      <c r="L9" s="3"/>
      <c r="M9" s="3"/>
      <c r="N9" s="3"/>
      <c r="O9" s="3"/>
      <c r="P9" s="3"/>
      <c r="Q9" s="3"/>
      <c r="R9" s="3"/>
      <c r="S9" s="3"/>
      <c r="T9" s="3"/>
      <c r="U9" s="3"/>
      <c r="V9" s="4"/>
    </row>
    <row r="10" spans="1:22" s="1" customFormat="1" ht="15.75" customHeight="1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5"/>
      <c r="L10" s="5"/>
      <c r="M10" s="5"/>
      <c r="N10" s="5"/>
      <c r="O10" s="5"/>
      <c r="P10" s="5"/>
      <c r="R10" s="3"/>
      <c r="S10" s="3"/>
      <c r="T10" s="3"/>
      <c r="U10" s="3"/>
      <c r="V10" s="3"/>
    </row>
    <row r="11" spans="1:22" s="1" customFormat="1" ht="36" customHeight="1">
      <c r="A11" s="387" t="s">
        <v>331</v>
      </c>
      <c r="B11" s="387"/>
      <c r="C11" s="387"/>
      <c r="D11" s="387"/>
      <c r="E11" s="387"/>
      <c r="F11" s="387"/>
      <c r="G11" s="387"/>
      <c r="H11" s="387"/>
      <c r="I11" s="387"/>
      <c r="J11" s="387"/>
      <c r="K11" s="6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15.75" customHeight="1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5"/>
      <c r="L12" s="5"/>
      <c r="M12" s="5"/>
      <c r="N12" s="5"/>
      <c r="O12" s="5"/>
      <c r="P12" s="5"/>
      <c r="R12" s="3"/>
      <c r="S12" s="3"/>
      <c r="T12" s="3"/>
      <c r="U12" s="3"/>
      <c r="V12" s="3"/>
    </row>
    <row r="13" spans="1:45" s="1" customFormat="1" ht="9" customHeight="1">
      <c r="A13" s="95"/>
      <c r="B13" s="95"/>
      <c r="C13" s="95"/>
      <c r="D13" s="95"/>
      <c r="E13" s="95"/>
      <c r="F13" s="9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S13" s="4"/>
      <c r="T13" s="4"/>
      <c r="U13" s="4"/>
      <c r="V13" s="4"/>
      <c r="W13" s="84"/>
      <c r="X13" s="84"/>
      <c r="Y13" s="84"/>
      <c r="Z13" s="84"/>
      <c r="AA13" s="84"/>
      <c r="AB13" s="8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37" ht="12" customHeight="1">
      <c r="A14" s="133" t="s">
        <v>67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ht="12" customHeight="1">
      <c r="A15" s="389" t="s">
        <v>332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</row>
    <row r="16" spans="1:37" ht="12" customHeight="1">
      <c r="A16" s="388" t="s">
        <v>168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</row>
    <row r="17" spans="1:37" ht="15" customHeight="1">
      <c r="A17" s="372" t="s">
        <v>152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3"/>
      <c r="L17" s="372" t="s">
        <v>89</v>
      </c>
      <c r="M17" s="373"/>
      <c r="N17" s="382" t="s">
        <v>340</v>
      </c>
      <c r="O17" s="382"/>
      <c r="P17" s="382"/>
      <c r="Q17" s="382"/>
      <c r="R17" s="382"/>
      <c r="S17" s="382"/>
      <c r="T17" s="382" t="s">
        <v>140</v>
      </c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</row>
    <row r="18" spans="1:37" ht="15" customHeight="1">
      <c r="A18" s="375"/>
      <c r="B18" s="376"/>
      <c r="C18" s="376"/>
      <c r="D18" s="376"/>
      <c r="E18" s="376"/>
      <c r="F18" s="376"/>
      <c r="G18" s="376"/>
      <c r="H18" s="376"/>
      <c r="I18" s="376"/>
      <c r="J18" s="376"/>
      <c r="K18" s="377"/>
      <c r="L18" s="375"/>
      <c r="M18" s="377"/>
      <c r="N18" s="382"/>
      <c r="O18" s="382"/>
      <c r="P18" s="382"/>
      <c r="Q18" s="382"/>
      <c r="R18" s="382"/>
      <c r="S18" s="382"/>
      <c r="T18" s="382" t="s">
        <v>120</v>
      </c>
      <c r="U18" s="382"/>
      <c r="V18" s="382"/>
      <c r="W18" s="382"/>
      <c r="X18" s="382"/>
      <c r="Y18" s="382"/>
      <c r="Z18" s="382" t="s">
        <v>121</v>
      </c>
      <c r="AA18" s="382"/>
      <c r="AB18" s="382"/>
      <c r="AC18" s="382"/>
      <c r="AD18" s="382"/>
      <c r="AE18" s="382"/>
      <c r="AF18" s="382" t="s">
        <v>122</v>
      </c>
      <c r="AG18" s="382"/>
      <c r="AH18" s="382"/>
      <c r="AI18" s="382"/>
      <c r="AJ18" s="382"/>
      <c r="AK18" s="382"/>
    </row>
    <row r="19" spans="1:37" ht="11.25">
      <c r="A19" s="365" t="s">
        <v>95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6"/>
      <c r="L19" s="367" t="s">
        <v>96</v>
      </c>
      <c r="M19" s="366"/>
      <c r="N19" s="365" t="s">
        <v>130</v>
      </c>
      <c r="O19" s="367"/>
      <c r="P19" s="367"/>
      <c r="Q19" s="367"/>
      <c r="R19" s="367"/>
      <c r="S19" s="367"/>
      <c r="T19" s="365" t="s">
        <v>137</v>
      </c>
      <c r="U19" s="367"/>
      <c r="V19" s="367"/>
      <c r="W19" s="367"/>
      <c r="X19" s="367"/>
      <c r="Y19" s="366"/>
      <c r="Z19" s="365" t="s">
        <v>141</v>
      </c>
      <c r="AA19" s="367"/>
      <c r="AB19" s="367"/>
      <c r="AC19" s="367"/>
      <c r="AD19" s="367"/>
      <c r="AE19" s="366"/>
      <c r="AF19" s="365" t="s">
        <v>138</v>
      </c>
      <c r="AG19" s="367"/>
      <c r="AH19" s="367"/>
      <c r="AI19" s="367"/>
      <c r="AJ19" s="367"/>
      <c r="AK19" s="366"/>
    </row>
    <row r="20" spans="1:37" ht="40.5" customHeight="1">
      <c r="A20" s="384" t="s">
        <v>333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5" t="s">
        <v>95</v>
      </c>
      <c r="M20" s="386"/>
      <c r="N20" s="359"/>
      <c r="O20" s="383"/>
      <c r="P20" s="383"/>
      <c r="Q20" s="383"/>
      <c r="R20" s="383"/>
      <c r="S20" s="360"/>
      <c r="T20" s="359"/>
      <c r="U20" s="383"/>
      <c r="V20" s="383"/>
      <c r="W20" s="383"/>
      <c r="X20" s="383"/>
      <c r="Y20" s="360"/>
      <c r="Z20" s="359"/>
      <c r="AA20" s="383"/>
      <c r="AB20" s="383"/>
      <c r="AC20" s="383"/>
      <c r="AD20" s="383"/>
      <c r="AE20" s="360"/>
      <c r="AF20" s="359"/>
      <c r="AG20" s="383"/>
      <c r="AH20" s="383"/>
      <c r="AI20" s="383"/>
      <c r="AJ20" s="383"/>
      <c r="AK20" s="360"/>
    </row>
    <row r="21" spans="1:37" ht="39.75" customHeight="1">
      <c r="A21" s="384" t="s">
        <v>334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">
        <v>96</v>
      </c>
      <c r="M21" s="386"/>
      <c r="N21" s="359"/>
      <c r="O21" s="383"/>
      <c r="P21" s="383"/>
      <c r="Q21" s="383"/>
      <c r="R21" s="383"/>
      <c r="S21" s="360"/>
      <c r="T21" s="359"/>
      <c r="U21" s="383"/>
      <c r="V21" s="383"/>
      <c r="W21" s="383"/>
      <c r="X21" s="383"/>
      <c r="Y21" s="360"/>
      <c r="Z21" s="359"/>
      <c r="AA21" s="383"/>
      <c r="AB21" s="383"/>
      <c r="AC21" s="383"/>
      <c r="AD21" s="383"/>
      <c r="AE21" s="360"/>
      <c r="AF21" s="359"/>
      <c r="AG21" s="383"/>
      <c r="AH21" s="383"/>
      <c r="AI21" s="383"/>
      <c r="AJ21" s="383"/>
      <c r="AK21" s="360"/>
    </row>
    <row r="22" spans="1:37" ht="22.5" customHeight="1">
      <c r="A22" s="384" t="s">
        <v>335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5" t="s">
        <v>130</v>
      </c>
      <c r="M22" s="386"/>
      <c r="N22" s="359">
        <f>N20-N21</f>
        <v>0</v>
      </c>
      <c r="O22" s="383"/>
      <c r="P22" s="383"/>
      <c r="Q22" s="383"/>
      <c r="R22" s="383"/>
      <c r="S22" s="360"/>
      <c r="T22" s="359">
        <f>T20-T21</f>
        <v>0</v>
      </c>
      <c r="U22" s="383"/>
      <c r="V22" s="383"/>
      <c r="W22" s="383"/>
      <c r="X22" s="383"/>
      <c r="Y22" s="360"/>
      <c r="Z22" s="359">
        <f>Z20-Z21</f>
        <v>0</v>
      </c>
      <c r="AA22" s="383"/>
      <c r="AB22" s="383"/>
      <c r="AC22" s="383"/>
      <c r="AD22" s="383"/>
      <c r="AE22" s="360"/>
      <c r="AF22" s="359">
        <f>AF20-AF21</f>
        <v>0</v>
      </c>
      <c r="AG22" s="383"/>
      <c r="AH22" s="383"/>
      <c r="AI22" s="383"/>
      <c r="AJ22" s="383"/>
      <c r="AK22" s="360"/>
    </row>
    <row r="23" spans="1:37" ht="30.75" customHeight="1">
      <c r="A23" s="384" t="s">
        <v>341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5" t="s">
        <v>137</v>
      </c>
      <c r="M23" s="386"/>
      <c r="N23" s="359"/>
      <c r="O23" s="383"/>
      <c r="P23" s="383"/>
      <c r="Q23" s="383"/>
      <c r="R23" s="383"/>
      <c r="S23" s="360"/>
      <c r="T23" s="359"/>
      <c r="U23" s="383"/>
      <c r="V23" s="383"/>
      <c r="W23" s="383"/>
      <c r="X23" s="383"/>
      <c r="Y23" s="360"/>
      <c r="Z23" s="359"/>
      <c r="AA23" s="383"/>
      <c r="AB23" s="383"/>
      <c r="AC23" s="383"/>
      <c r="AD23" s="383"/>
      <c r="AE23" s="360"/>
      <c r="AF23" s="359"/>
      <c r="AG23" s="383"/>
      <c r="AH23" s="383"/>
      <c r="AI23" s="383"/>
      <c r="AJ23" s="383"/>
      <c r="AK23" s="360"/>
    </row>
    <row r="24" spans="1:37" ht="22.5" customHeight="1">
      <c r="A24" s="384" t="s">
        <v>336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5" t="s">
        <v>141</v>
      </c>
      <c r="M24" s="386"/>
      <c r="N24" s="359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60"/>
    </row>
    <row r="25" spans="1:37" ht="15" customHeight="1">
      <c r="A25" s="384" t="s">
        <v>337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5" t="s">
        <v>138</v>
      </c>
      <c r="M25" s="386"/>
      <c r="N25" s="359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60"/>
    </row>
    <row r="26" spans="1:37" ht="15" customHeight="1">
      <c r="A26" s="384" t="s">
        <v>338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5" t="s">
        <v>144</v>
      </c>
      <c r="M26" s="386"/>
      <c r="N26" s="359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60"/>
    </row>
    <row r="27" spans="1:37" ht="15" customHeight="1">
      <c r="A27" s="384" t="s">
        <v>339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5" t="s">
        <v>131</v>
      </c>
      <c r="M27" s="386"/>
      <c r="N27" s="359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60"/>
    </row>
    <row r="28" spans="1:37" ht="32.25" customHeight="1">
      <c r="A28" s="384" t="s">
        <v>223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5" t="s">
        <v>132</v>
      </c>
      <c r="M28" s="386"/>
      <c r="N28" s="359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60"/>
    </row>
    <row r="29" spans="1:37" ht="12">
      <c r="A29" s="390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</row>
    <row r="30" spans="1:37" ht="1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ht="1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ht="1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1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1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1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1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1:37" ht="1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1:37" ht="1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13.5" customHeight="1">
      <c r="A47" s="199" t="s">
        <v>127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</row>
    <row r="48" spans="1:37" ht="13.5" customHeight="1">
      <c r="A48" s="136"/>
      <c r="B48" s="136"/>
      <c r="C48" s="136"/>
      <c r="D48" s="136"/>
      <c r="E48" s="136"/>
      <c r="F48" s="136"/>
      <c r="G48" s="136"/>
      <c r="H48" s="136"/>
      <c r="I48" s="200"/>
      <c r="J48" s="200"/>
      <c r="K48" s="200"/>
      <c r="L48" s="200"/>
      <c r="M48" s="200"/>
      <c r="N48" s="200"/>
      <c r="O48" s="200"/>
      <c r="P48" s="200"/>
      <c r="Q48" s="136"/>
      <c r="R48" s="136"/>
      <c r="S48" s="136"/>
      <c r="T48" s="136"/>
      <c r="U48" s="136"/>
      <c r="V48" s="200"/>
      <c r="W48" s="200"/>
      <c r="X48" s="200"/>
      <c r="Y48" s="200"/>
      <c r="Z48" s="200"/>
      <c r="AA48" s="200"/>
      <c r="AB48" s="200"/>
      <c r="AC48" s="200"/>
      <c r="AD48" s="136"/>
      <c r="AE48" s="136"/>
      <c r="AF48" s="136"/>
      <c r="AG48" s="136"/>
      <c r="AH48" s="136"/>
      <c r="AI48" s="136"/>
      <c r="AJ48" s="136"/>
      <c r="AK48" s="136"/>
    </row>
    <row r="49" spans="1:37" ht="12.75" customHeight="1">
      <c r="A49" s="136"/>
      <c r="B49" s="136"/>
      <c r="C49" s="136"/>
      <c r="D49" s="136"/>
      <c r="E49" s="136"/>
      <c r="F49" s="136"/>
      <c r="G49" s="136"/>
      <c r="H49" s="136"/>
      <c r="I49" s="204" t="s">
        <v>113</v>
      </c>
      <c r="J49" s="204"/>
      <c r="K49" s="204"/>
      <c r="L49" s="204"/>
      <c r="M49" s="204"/>
      <c r="N49" s="204"/>
      <c r="O49" s="204"/>
      <c r="P49" s="204"/>
      <c r="Q49" s="205"/>
      <c r="R49" s="205"/>
      <c r="S49" s="205"/>
      <c r="T49" s="205"/>
      <c r="U49" s="205"/>
      <c r="V49" s="204" t="s">
        <v>128</v>
      </c>
      <c r="W49" s="204"/>
      <c r="X49" s="204"/>
      <c r="Y49" s="204"/>
      <c r="Z49" s="204"/>
      <c r="AA49" s="204"/>
      <c r="AB49" s="204"/>
      <c r="AC49" s="204"/>
      <c r="AD49" s="136"/>
      <c r="AE49" s="136"/>
      <c r="AF49" s="136"/>
      <c r="AG49" s="136"/>
      <c r="AH49" s="136"/>
      <c r="AI49" s="136"/>
      <c r="AJ49" s="136"/>
      <c r="AK49" s="136"/>
    </row>
    <row r="50" ht="13.5" customHeight="1"/>
  </sheetData>
  <sheetProtection/>
  <mergeCells count="80">
    <mergeCell ref="A47:AK47"/>
    <mergeCell ref="A29:AK29"/>
    <mergeCell ref="L24:M24"/>
    <mergeCell ref="A4:AK4"/>
    <mergeCell ref="A5:AK5"/>
    <mergeCell ref="A14:AK14"/>
    <mergeCell ref="L23:M23"/>
    <mergeCell ref="T23:Y23"/>
    <mergeCell ref="N23:S23"/>
    <mergeCell ref="Z23:AE23"/>
    <mergeCell ref="W6:AB6"/>
    <mergeCell ref="A13:F13"/>
    <mergeCell ref="W13:AB13"/>
    <mergeCell ref="T18:Y18"/>
    <mergeCell ref="Z18:AE18"/>
    <mergeCell ref="A1:I1"/>
    <mergeCell ref="AE1:AH1"/>
    <mergeCell ref="A2:AK2"/>
    <mergeCell ref="A3:I3"/>
    <mergeCell ref="Q3:AK3"/>
    <mergeCell ref="A28:K28"/>
    <mergeCell ref="N22:S22"/>
    <mergeCell ref="L28:M28"/>
    <mergeCell ref="A15:AK15"/>
    <mergeCell ref="N20:S20"/>
    <mergeCell ref="N19:S19"/>
    <mergeCell ref="Z22:AE22"/>
    <mergeCell ref="Z20:AE20"/>
    <mergeCell ref="A20:K20"/>
    <mergeCell ref="L20:M20"/>
    <mergeCell ref="T20:Y20"/>
    <mergeCell ref="L22:M22"/>
    <mergeCell ref="AD48:AK48"/>
    <mergeCell ref="A49:H49"/>
    <mergeCell ref="I49:P49"/>
    <mergeCell ref="Q49:U49"/>
    <mergeCell ref="V49:AC49"/>
    <mergeCell ref="AD49:AK49"/>
    <mergeCell ref="A48:H48"/>
    <mergeCell ref="I48:P48"/>
    <mergeCell ref="Q48:U48"/>
    <mergeCell ref="V48:AC48"/>
    <mergeCell ref="A9:J10"/>
    <mergeCell ref="A7:J7"/>
    <mergeCell ref="A21:K21"/>
    <mergeCell ref="L21:M21"/>
    <mergeCell ref="A11:J12"/>
    <mergeCell ref="A16:AK16"/>
    <mergeCell ref="L19:M19"/>
    <mergeCell ref="L17:M18"/>
    <mergeCell ref="A17:K18"/>
    <mergeCell ref="A19:K19"/>
    <mergeCell ref="A25:K25"/>
    <mergeCell ref="L25:M25"/>
    <mergeCell ref="Z21:AE21"/>
    <mergeCell ref="A22:K22"/>
    <mergeCell ref="A23:K23"/>
    <mergeCell ref="A24:K24"/>
    <mergeCell ref="N21:S21"/>
    <mergeCell ref="T21:Y21"/>
    <mergeCell ref="AF22:AK22"/>
    <mergeCell ref="AF23:AK23"/>
    <mergeCell ref="T19:Y19"/>
    <mergeCell ref="T22:Y22"/>
    <mergeCell ref="A27:K27"/>
    <mergeCell ref="L27:M27"/>
    <mergeCell ref="A26:K26"/>
    <mergeCell ref="L26:M26"/>
    <mergeCell ref="N26:AK26"/>
    <mergeCell ref="N27:AK27"/>
    <mergeCell ref="T17:AK17"/>
    <mergeCell ref="N17:S18"/>
    <mergeCell ref="N24:AK24"/>
    <mergeCell ref="N25:AK25"/>
    <mergeCell ref="Z19:AE19"/>
    <mergeCell ref="N28:AK28"/>
    <mergeCell ref="AF18:AK18"/>
    <mergeCell ref="AF19:AK19"/>
    <mergeCell ref="AF20:AK20"/>
    <mergeCell ref="AF21:AK2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21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12" customHeight="1">
      <c r="A5" s="133" t="s">
        <v>160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17.25" customHeight="1">
      <c r="A6" s="439" t="s">
        <v>224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</row>
    <row r="7" spans="1:37" ht="17.25" customHeight="1">
      <c r="A7" s="439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</row>
    <row r="8" spans="1:37" ht="12" customHeight="1">
      <c r="A8" s="132" t="s">
        <v>168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1:37" s="12" customFormat="1" ht="21.75" customHeight="1">
      <c r="A9" s="368" t="s">
        <v>47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  <c r="M9" s="368" t="s">
        <v>89</v>
      </c>
      <c r="N9" s="370"/>
      <c r="O9" s="368" t="s">
        <v>44</v>
      </c>
      <c r="P9" s="369"/>
      <c r="Q9" s="369"/>
      <c r="R9" s="370"/>
      <c r="S9" s="45"/>
      <c r="T9" s="368" t="s">
        <v>47</v>
      </c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70"/>
      <c r="AF9" s="368" t="s">
        <v>89</v>
      </c>
      <c r="AG9" s="370"/>
      <c r="AH9" s="368" t="s">
        <v>215</v>
      </c>
      <c r="AI9" s="369"/>
      <c r="AJ9" s="369"/>
      <c r="AK9" s="370"/>
    </row>
    <row r="10" spans="1:37" s="12" customFormat="1" ht="12.75">
      <c r="A10" s="368">
        <v>1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70"/>
      <c r="M10" s="365">
        <v>2</v>
      </c>
      <c r="N10" s="366"/>
      <c r="O10" s="365">
        <v>3</v>
      </c>
      <c r="P10" s="367"/>
      <c r="Q10" s="367"/>
      <c r="R10" s="366"/>
      <c r="S10" s="46"/>
      <c r="T10" s="368">
        <v>1</v>
      </c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70"/>
      <c r="AF10" s="440">
        <v>2</v>
      </c>
      <c r="AG10" s="441"/>
      <c r="AH10" s="365">
        <v>3</v>
      </c>
      <c r="AI10" s="367"/>
      <c r="AJ10" s="367"/>
      <c r="AK10" s="366"/>
    </row>
    <row r="11" spans="1:37" s="12" customFormat="1" ht="30" customHeight="1">
      <c r="A11" s="420" t="s">
        <v>19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2"/>
      <c r="M11" s="410">
        <v>1</v>
      </c>
      <c r="N11" s="411"/>
      <c r="O11" s="403"/>
      <c r="P11" s="404"/>
      <c r="Q11" s="404"/>
      <c r="R11" s="405"/>
      <c r="S11" s="59"/>
      <c r="T11" s="429" t="s">
        <v>66</v>
      </c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1"/>
      <c r="AF11" s="410" t="s">
        <v>136</v>
      </c>
      <c r="AG11" s="432"/>
      <c r="AH11" s="400"/>
      <c r="AI11" s="401"/>
      <c r="AJ11" s="401"/>
      <c r="AK11" s="402"/>
    </row>
    <row r="12" spans="1:37" s="12" customFormat="1" ht="12.75" customHeight="1">
      <c r="A12" s="423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5"/>
      <c r="M12" s="412"/>
      <c r="N12" s="413"/>
      <c r="O12" s="406"/>
      <c r="P12" s="407"/>
      <c r="Q12" s="407"/>
      <c r="R12" s="408"/>
      <c r="S12" s="59"/>
      <c r="T12" s="391" t="s">
        <v>22</v>
      </c>
      <c r="U12" s="391"/>
      <c r="V12" s="391" t="s">
        <v>49</v>
      </c>
      <c r="W12" s="391"/>
      <c r="X12" s="391"/>
      <c r="Y12" s="391"/>
      <c r="Z12" s="391"/>
      <c r="AA12" s="391"/>
      <c r="AB12" s="391"/>
      <c r="AC12" s="391"/>
      <c r="AD12" s="391"/>
      <c r="AE12" s="391"/>
      <c r="AF12" s="409" t="s">
        <v>161</v>
      </c>
      <c r="AG12" s="386"/>
      <c r="AH12" s="400"/>
      <c r="AI12" s="401"/>
      <c r="AJ12" s="401"/>
      <c r="AK12" s="402"/>
    </row>
    <row r="13" spans="1:37" s="12" customFormat="1" ht="12.75" customHeight="1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8"/>
      <c r="M13" s="395"/>
      <c r="N13" s="396"/>
      <c r="O13" s="397"/>
      <c r="P13" s="398"/>
      <c r="Q13" s="398"/>
      <c r="R13" s="399"/>
      <c r="S13" s="59"/>
      <c r="T13" s="391"/>
      <c r="U13" s="391"/>
      <c r="V13" s="391" t="s">
        <v>23</v>
      </c>
      <c r="W13" s="391"/>
      <c r="X13" s="391"/>
      <c r="Y13" s="391"/>
      <c r="Z13" s="391"/>
      <c r="AA13" s="391"/>
      <c r="AB13" s="391"/>
      <c r="AC13" s="391"/>
      <c r="AD13" s="391"/>
      <c r="AE13" s="391"/>
      <c r="AF13" s="409" t="s">
        <v>162</v>
      </c>
      <c r="AG13" s="386"/>
      <c r="AH13" s="400"/>
      <c r="AI13" s="401"/>
      <c r="AJ13" s="401"/>
      <c r="AK13" s="402"/>
    </row>
    <row r="14" spans="1:37" s="12" customFormat="1" ht="24" customHeight="1">
      <c r="A14" s="392" t="s">
        <v>225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4"/>
      <c r="M14" s="410">
        <v>2</v>
      </c>
      <c r="N14" s="411"/>
      <c r="O14" s="403">
        <f>SUM(J15:L16)</f>
        <v>0</v>
      </c>
      <c r="P14" s="404"/>
      <c r="Q14" s="404"/>
      <c r="R14" s="405"/>
      <c r="S14" s="59"/>
      <c r="T14" s="392" t="s">
        <v>153</v>
      </c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4"/>
      <c r="AF14" s="410" t="s">
        <v>163</v>
      </c>
      <c r="AG14" s="411"/>
      <c r="AH14" s="403">
        <f>SUM(AC15:AE16)</f>
        <v>0</v>
      </c>
      <c r="AI14" s="404"/>
      <c r="AJ14" s="404"/>
      <c r="AK14" s="405"/>
    </row>
    <row r="15" spans="1:37" s="12" customFormat="1" ht="12.75" customHeight="1">
      <c r="A15" s="392" t="s">
        <v>118</v>
      </c>
      <c r="B15" s="393"/>
      <c r="C15" s="393"/>
      <c r="D15" s="393"/>
      <c r="E15" s="393"/>
      <c r="F15" s="393"/>
      <c r="G15" s="393"/>
      <c r="H15" s="393"/>
      <c r="I15" s="394"/>
      <c r="J15" s="417"/>
      <c r="K15" s="418"/>
      <c r="L15" s="419"/>
      <c r="M15" s="412"/>
      <c r="N15" s="413"/>
      <c r="O15" s="406"/>
      <c r="P15" s="407"/>
      <c r="Q15" s="407"/>
      <c r="R15" s="408"/>
      <c r="S15" s="59"/>
      <c r="T15" s="392" t="s">
        <v>118</v>
      </c>
      <c r="U15" s="393"/>
      <c r="V15" s="393"/>
      <c r="W15" s="393"/>
      <c r="X15" s="393"/>
      <c r="Y15" s="393"/>
      <c r="Z15" s="393"/>
      <c r="AA15" s="393"/>
      <c r="AB15" s="394"/>
      <c r="AC15" s="417"/>
      <c r="AD15" s="418"/>
      <c r="AE15" s="419"/>
      <c r="AF15" s="412"/>
      <c r="AG15" s="413"/>
      <c r="AH15" s="406"/>
      <c r="AI15" s="407"/>
      <c r="AJ15" s="407"/>
      <c r="AK15" s="408"/>
    </row>
    <row r="16" spans="1:37" s="12" customFormat="1" ht="22.5" customHeight="1">
      <c r="A16" s="392" t="s">
        <v>119</v>
      </c>
      <c r="B16" s="393"/>
      <c r="C16" s="393"/>
      <c r="D16" s="393"/>
      <c r="E16" s="393"/>
      <c r="F16" s="393"/>
      <c r="G16" s="393"/>
      <c r="H16" s="393"/>
      <c r="I16" s="394"/>
      <c r="J16" s="417">
        <f>SUM(J17:L19)</f>
        <v>0</v>
      </c>
      <c r="K16" s="418"/>
      <c r="L16" s="419"/>
      <c r="M16" s="412"/>
      <c r="N16" s="413"/>
      <c r="O16" s="406"/>
      <c r="P16" s="407"/>
      <c r="Q16" s="407"/>
      <c r="R16" s="408"/>
      <c r="S16" s="59"/>
      <c r="T16" s="392" t="s">
        <v>119</v>
      </c>
      <c r="U16" s="393"/>
      <c r="V16" s="393"/>
      <c r="W16" s="393"/>
      <c r="X16" s="393"/>
      <c r="Y16" s="393"/>
      <c r="Z16" s="393"/>
      <c r="AA16" s="393"/>
      <c r="AB16" s="394"/>
      <c r="AC16" s="417">
        <f>SUM(AC17:AE19)</f>
        <v>0</v>
      </c>
      <c r="AD16" s="418"/>
      <c r="AE16" s="419"/>
      <c r="AF16" s="412"/>
      <c r="AG16" s="413"/>
      <c r="AH16" s="406"/>
      <c r="AI16" s="407"/>
      <c r="AJ16" s="407"/>
      <c r="AK16" s="408"/>
    </row>
    <row r="17" spans="1:37" s="12" customFormat="1" ht="12.75" customHeight="1">
      <c r="A17" s="414" t="s">
        <v>120</v>
      </c>
      <c r="B17" s="415"/>
      <c r="C17" s="415"/>
      <c r="D17" s="415"/>
      <c r="E17" s="415"/>
      <c r="F17" s="415"/>
      <c r="G17" s="415"/>
      <c r="H17" s="415"/>
      <c r="I17" s="416"/>
      <c r="J17" s="417"/>
      <c r="K17" s="418"/>
      <c r="L17" s="419"/>
      <c r="M17" s="412"/>
      <c r="N17" s="413"/>
      <c r="O17" s="406"/>
      <c r="P17" s="407"/>
      <c r="Q17" s="407"/>
      <c r="R17" s="408"/>
      <c r="S17" s="59"/>
      <c r="T17" s="414" t="s">
        <v>120</v>
      </c>
      <c r="U17" s="415"/>
      <c r="V17" s="415"/>
      <c r="W17" s="415"/>
      <c r="X17" s="415"/>
      <c r="Y17" s="415"/>
      <c r="Z17" s="415"/>
      <c r="AA17" s="415"/>
      <c r="AB17" s="416"/>
      <c r="AC17" s="417"/>
      <c r="AD17" s="418"/>
      <c r="AE17" s="419"/>
      <c r="AF17" s="412"/>
      <c r="AG17" s="413"/>
      <c r="AH17" s="406"/>
      <c r="AI17" s="407"/>
      <c r="AJ17" s="407"/>
      <c r="AK17" s="408"/>
    </row>
    <row r="18" spans="1:37" s="12" customFormat="1" ht="12.75" customHeight="1">
      <c r="A18" s="414" t="s">
        <v>121</v>
      </c>
      <c r="B18" s="415"/>
      <c r="C18" s="415"/>
      <c r="D18" s="415"/>
      <c r="E18" s="415"/>
      <c r="F18" s="415"/>
      <c r="G18" s="415"/>
      <c r="H18" s="415"/>
      <c r="I18" s="416"/>
      <c r="J18" s="417"/>
      <c r="K18" s="418"/>
      <c r="L18" s="419"/>
      <c r="M18" s="412"/>
      <c r="N18" s="413"/>
      <c r="O18" s="406"/>
      <c r="P18" s="407"/>
      <c r="Q18" s="407"/>
      <c r="R18" s="408"/>
      <c r="S18" s="59"/>
      <c r="T18" s="414" t="s">
        <v>121</v>
      </c>
      <c r="U18" s="415"/>
      <c r="V18" s="415"/>
      <c r="W18" s="415"/>
      <c r="X18" s="415"/>
      <c r="Y18" s="415"/>
      <c r="Z18" s="415"/>
      <c r="AA18" s="415"/>
      <c r="AB18" s="416"/>
      <c r="AC18" s="417"/>
      <c r="AD18" s="418"/>
      <c r="AE18" s="419"/>
      <c r="AF18" s="412"/>
      <c r="AG18" s="413"/>
      <c r="AH18" s="406"/>
      <c r="AI18" s="407"/>
      <c r="AJ18" s="407"/>
      <c r="AK18" s="408"/>
    </row>
    <row r="19" spans="1:37" s="12" customFormat="1" ht="12.75" customHeight="1">
      <c r="A19" s="414" t="s">
        <v>122</v>
      </c>
      <c r="B19" s="415"/>
      <c r="C19" s="415"/>
      <c r="D19" s="415"/>
      <c r="E19" s="415"/>
      <c r="F19" s="415"/>
      <c r="G19" s="415"/>
      <c r="H19" s="415"/>
      <c r="I19" s="416"/>
      <c r="J19" s="417"/>
      <c r="K19" s="418"/>
      <c r="L19" s="419"/>
      <c r="M19" s="395"/>
      <c r="N19" s="396"/>
      <c r="O19" s="397"/>
      <c r="P19" s="398"/>
      <c r="Q19" s="398"/>
      <c r="R19" s="399"/>
      <c r="S19" s="59"/>
      <c r="T19" s="414" t="s">
        <v>122</v>
      </c>
      <c r="U19" s="415"/>
      <c r="V19" s="415"/>
      <c r="W19" s="415"/>
      <c r="X19" s="415"/>
      <c r="Y19" s="415"/>
      <c r="Z19" s="415"/>
      <c r="AA19" s="415"/>
      <c r="AB19" s="416"/>
      <c r="AC19" s="417"/>
      <c r="AD19" s="418"/>
      <c r="AE19" s="419"/>
      <c r="AF19" s="395"/>
      <c r="AG19" s="396"/>
      <c r="AH19" s="397"/>
      <c r="AI19" s="398"/>
      <c r="AJ19" s="398"/>
      <c r="AK19" s="399"/>
    </row>
    <row r="20" spans="1:37" s="12" customFormat="1" ht="12.75" customHeight="1">
      <c r="A20" s="392" t="s">
        <v>74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4"/>
      <c r="M20" s="409">
        <v>3</v>
      </c>
      <c r="N20" s="386"/>
      <c r="O20" s="400"/>
      <c r="P20" s="401"/>
      <c r="Q20" s="401"/>
      <c r="R20" s="402"/>
      <c r="S20" s="59"/>
      <c r="T20" s="392" t="s">
        <v>126</v>
      </c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4"/>
      <c r="AF20" s="410" t="s">
        <v>164</v>
      </c>
      <c r="AG20" s="411"/>
      <c r="AH20" s="403">
        <f>SUM(AC21:AE22)</f>
        <v>0</v>
      </c>
      <c r="AI20" s="404"/>
      <c r="AJ20" s="404"/>
      <c r="AK20" s="405"/>
    </row>
    <row r="21" spans="1:37" s="12" customFormat="1" ht="24" customHeight="1">
      <c r="A21" s="392" t="s">
        <v>123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4"/>
      <c r="M21" s="409">
        <v>4</v>
      </c>
      <c r="N21" s="386"/>
      <c r="O21" s="400"/>
      <c r="P21" s="401"/>
      <c r="Q21" s="401"/>
      <c r="R21" s="402"/>
      <c r="S21" s="59"/>
      <c r="T21" s="392" t="s">
        <v>118</v>
      </c>
      <c r="U21" s="393"/>
      <c r="V21" s="393"/>
      <c r="W21" s="393"/>
      <c r="X21" s="393"/>
      <c r="Y21" s="393"/>
      <c r="Z21" s="393"/>
      <c r="AA21" s="393"/>
      <c r="AB21" s="394"/>
      <c r="AC21" s="417"/>
      <c r="AD21" s="418"/>
      <c r="AE21" s="419"/>
      <c r="AF21" s="412"/>
      <c r="AG21" s="413"/>
      <c r="AH21" s="406"/>
      <c r="AI21" s="407"/>
      <c r="AJ21" s="407"/>
      <c r="AK21" s="408"/>
    </row>
    <row r="22" spans="1:37" s="12" customFormat="1" ht="21.75" customHeight="1">
      <c r="A22" s="420" t="s">
        <v>154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2"/>
      <c r="M22" s="410">
        <v>5</v>
      </c>
      <c r="N22" s="411"/>
      <c r="O22" s="403"/>
      <c r="P22" s="404"/>
      <c r="Q22" s="404"/>
      <c r="R22" s="405"/>
      <c r="S22" s="59"/>
      <c r="T22" s="420" t="s">
        <v>24</v>
      </c>
      <c r="U22" s="421"/>
      <c r="V22" s="421"/>
      <c r="W22" s="421"/>
      <c r="X22" s="421"/>
      <c r="Y22" s="421"/>
      <c r="Z22" s="421"/>
      <c r="AA22" s="421"/>
      <c r="AB22" s="421"/>
      <c r="AC22" s="433">
        <f>SUM(AC24:AE26)</f>
        <v>0</v>
      </c>
      <c r="AD22" s="434"/>
      <c r="AE22" s="435"/>
      <c r="AF22" s="412"/>
      <c r="AG22" s="413"/>
      <c r="AH22" s="406"/>
      <c r="AI22" s="407"/>
      <c r="AJ22" s="407"/>
      <c r="AK22" s="408"/>
    </row>
    <row r="23" spans="1:37" s="12" customFormat="1" ht="12.75" customHeight="1">
      <c r="A23" s="423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5"/>
      <c r="M23" s="412"/>
      <c r="N23" s="413"/>
      <c r="O23" s="406"/>
      <c r="P23" s="407"/>
      <c r="Q23" s="407"/>
      <c r="R23" s="408"/>
      <c r="S23" s="59"/>
      <c r="T23" s="426" t="s">
        <v>221</v>
      </c>
      <c r="U23" s="427"/>
      <c r="V23" s="427"/>
      <c r="W23" s="427"/>
      <c r="X23" s="427"/>
      <c r="Y23" s="427"/>
      <c r="Z23" s="427"/>
      <c r="AA23" s="427"/>
      <c r="AB23" s="427"/>
      <c r="AC23" s="436"/>
      <c r="AD23" s="437"/>
      <c r="AE23" s="438"/>
      <c r="AF23" s="412"/>
      <c r="AG23" s="413"/>
      <c r="AH23" s="406"/>
      <c r="AI23" s="407"/>
      <c r="AJ23" s="407"/>
      <c r="AK23" s="408"/>
    </row>
    <row r="24" spans="1:37" s="12" customFormat="1" ht="12.75">
      <c r="A24" s="426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8"/>
      <c r="M24" s="412"/>
      <c r="N24" s="413"/>
      <c r="O24" s="406"/>
      <c r="P24" s="407"/>
      <c r="Q24" s="407"/>
      <c r="R24" s="408"/>
      <c r="S24" s="59"/>
      <c r="T24" s="426"/>
      <c r="U24" s="427"/>
      <c r="V24" s="427"/>
      <c r="W24" s="427"/>
      <c r="X24" s="427"/>
      <c r="Y24" s="427"/>
      <c r="Z24" s="427"/>
      <c r="AA24" s="427"/>
      <c r="AB24" s="428"/>
      <c r="AC24" s="417"/>
      <c r="AD24" s="418"/>
      <c r="AE24" s="419"/>
      <c r="AF24" s="412"/>
      <c r="AG24" s="413"/>
      <c r="AH24" s="406"/>
      <c r="AI24" s="407"/>
      <c r="AJ24" s="407"/>
      <c r="AK24" s="408"/>
    </row>
    <row r="25" spans="1:37" s="12" customFormat="1" ht="12.75" customHeight="1">
      <c r="A25" s="420" t="s">
        <v>75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2"/>
      <c r="M25" s="410">
        <v>6</v>
      </c>
      <c r="N25" s="411"/>
      <c r="O25" s="403"/>
      <c r="P25" s="404"/>
      <c r="Q25" s="404"/>
      <c r="R25" s="405"/>
      <c r="S25" s="59"/>
      <c r="T25" s="392"/>
      <c r="U25" s="393"/>
      <c r="V25" s="393"/>
      <c r="W25" s="393"/>
      <c r="X25" s="393"/>
      <c r="Y25" s="393"/>
      <c r="Z25" s="393"/>
      <c r="AA25" s="393"/>
      <c r="AB25" s="394"/>
      <c r="AC25" s="417"/>
      <c r="AD25" s="418"/>
      <c r="AE25" s="419"/>
      <c r="AF25" s="412"/>
      <c r="AG25" s="413"/>
      <c r="AH25" s="406"/>
      <c r="AI25" s="407"/>
      <c r="AJ25" s="407"/>
      <c r="AK25" s="408"/>
    </row>
    <row r="26" spans="1:37" s="12" customFormat="1" ht="12.75" customHeight="1">
      <c r="A26" s="423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5"/>
      <c r="M26" s="412"/>
      <c r="N26" s="413"/>
      <c r="O26" s="406"/>
      <c r="P26" s="407"/>
      <c r="Q26" s="407"/>
      <c r="R26" s="408"/>
      <c r="S26" s="59"/>
      <c r="T26" s="392"/>
      <c r="U26" s="393"/>
      <c r="V26" s="393"/>
      <c r="W26" s="393"/>
      <c r="X26" s="393"/>
      <c r="Y26" s="393"/>
      <c r="Z26" s="393"/>
      <c r="AA26" s="393"/>
      <c r="AB26" s="394"/>
      <c r="AC26" s="417"/>
      <c r="AD26" s="418"/>
      <c r="AE26" s="419"/>
      <c r="AF26" s="412"/>
      <c r="AG26" s="413"/>
      <c r="AH26" s="406"/>
      <c r="AI26" s="407"/>
      <c r="AJ26" s="407"/>
      <c r="AK26" s="408"/>
    </row>
    <row r="27" spans="1:37" s="12" customFormat="1" ht="12.75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8"/>
      <c r="M27" s="395"/>
      <c r="N27" s="396"/>
      <c r="O27" s="397"/>
      <c r="P27" s="398"/>
      <c r="Q27" s="398"/>
      <c r="R27" s="399"/>
      <c r="S27" s="59"/>
      <c r="T27" s="429" t="s">
        <v>156</v>
      </c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1"/>
      <c r="AF27" s="409" t="s">
        <v>289</v>
      </c>
      <c r="AG27" s="386"/>
      <c r="AH27" s="400"/>
      <c r="AI27" s="401"/>
      <c r="AJ27" s="401"/>
      <c r="AK27" s="402"/>
    </row>
    <row r="28" spans="1:37" s="12" customFormat="1" ht="21" customHeight="1">
      <c r="A28" s="392" t="s">
        <v>20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4"/>
      <c r="M28" s="409">
        <v>7</v>
      </c>
      <c r="N28" s="386"/>
      <c r="O28" s="400"/>
      <c r="P28" s="401"/>
      <c r="Q28" s="401"/>
      <c r="R28" s="402"/>
      <c r="S28" s="59"/>
      <c r="T28" s="392" t="s">
        <v>159</v>
      </c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4"/>
      <c r="AF28" s="409" t="s">
        <v>25</v>
      </c>
      <c r="AG28" s="386"/>
      <c r="AH28" s="400">
        <f>AH11+AH14+AH20+AH27</f>
        <v>0</v>
      </c>
      <c r="AI28" s="401"/>
      <c r="AJ28" s="401"/>
      <c r="AK28" s="402"/>
    </row>
    <row r="29" spans="1:37" s="12" customFormat="1" ht="32.25" customHeight="1">
      <c r="A29" s="392" t="s">
        <v>155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4"/>
      <c r="M29" s="395">
        <v>8</v>
      </c>
      <c r="N29" s="396"/>
      <c r="O29" s="397">
        <f>SUM(O11:R28)</f>
        <v>0</v>
      </c>
      <c r="P29" s="398"/>
      <c r="Q29" s="398"/>
      <c r="R29" s="399"/>
      <c r="S29" s="59"/>
      <c r="T29" s="429" t="s">
        <v>26</v>
      </c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1"/>
      <c r="AF29" s="412" t="s">
        <v>27</v>
      </c>
      <c r="AG29" s="413"/>
      <c r="AH29" s="406"/>
      <c r="AI29" s="407"/>
      <c r="AJ29" s="407"/>
      <c r="AK29" s="408"/>
    </row>
    <row r="30" spans="1:37" s="12" customFormat="1" ht="21.75" customHeight="1">
      <c r="A30" s="392" t="s">
        <v>21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4"/>
      <c r="M30" s="395">
        <v>9</v>
      </c>
      <c r="N30" s="396"/>
      <c r="O30" s="397"/>
      <c r="P30" s="398"/>
      <c r="Q30" s="398"/>
      <c r="R30" s="399"/>
      <c r="S30" s="59"/>
      <c r="T30" s="429" t="s">
        <v>249</v>
      </c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1"/>
      <c r="AF30" s="409" t="s">
        <v>28</v>
      </c>
      <c r="AG30" s="386"/>
      <c r="AH30" s="400"/>
      <c r="AI30" s="401"/>
      <c r="AJ30" s="401"/>
      <c r="AK30" s="402"/>
    </row>
    <row r="31" spans="1:37" ht="12.75" customHeight="1">
      <c r="A31" s="391" t="s">
        <v>22</v>
      </c>
      <c r="B31" s="391"/>
      <c r="C31" s="391" t="s">
        <v>49</v>
      </c>
      <c r="D31" s="391"/>
      <c r="E31" s="391"/>
      <c r="F31" s="391"/>
      <c r="G31" s="391"/>
      <c r="H31" s="391"/>
      <c r="I31" s="391"/>
      <c r="J31" s="391"/>
      <c r="K31" s="391"/>
      <c r="L31" s="391"/>
      <c r="M31" s="395" t="s">
        <v>134</v>
      </c>
      <c r="N31" s="396"/>
      <c r="O31" s="397"/>
      <c r="P31" s="398"/>
      <c r="Q31" s="398"/>
      <c r="R31" s="399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ht="12.75" customHeight="1">
      <c r="A32" s="391"/>
      <c r="B32" s="391"/>
      <c r="C32" s="391" t="s">
        <v>23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5" t="s">
        <v>135</v>
      </c>
      <c r="N32" s="396"/>
      <c r="O32" s="397"/>
      <c r="P32" s="398"/>
      <c r="Q32" s="398"/>
      <c r="R32" s="39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ht="1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1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1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ht="1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1:37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1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 ht="1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ht="1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37" ht="1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ht="1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37" ht="13.5" customHeight="1">
      <c r="A48" s="199" t="s">
        <v>127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</row>
    <row r="49" spans="1:37" ht="13.5" customHeight="1">
      <c r="A49" s="136"/>
      <c r="B49" s="136"/>
      <c r="C49" s="136"/>
      <c r="D49" s="136"/>
      <c r="E49" s="136"/>
      <c r="F49" s="136"/>
      <c r="G49" s="136"/>
      <c r="H49" s="136"/>
      <c r="I49" s="200"/>
      <c r="J49" s="200"/>
      <c r="K49" s="200"/>
      <c r="L49" s="200"/>
      <c r="M49" s="200"/>
      <c r="N49" s="200"/>
      <c r="O49" s="200"/>
      <c r="P49" s="200"/>
      <c r="Q49" s="136"/>
      <c r="R49" s="136"/>
      <c r="S49" s="136"/>
      <c r="T49" s="136"/>
      <c r="U49" s="136"/>
      <c r="V49" s="200"/>
      <c r="W49" s="200"/>
      <c r="X49" s="200"/>
      <c r="Y49" s="200"/>
      <c r="Z49" s="200"/>
      <c r="AA49" s="200"/>
      <c r="AB49" s="200"/>
      <c r="AC49" s="200"/>
      <c r="AD49" s="136"/>
      <c r="AE49" s="136"/>
      <c r="AF49" s="136"/>
      <c r="AG49" s="136"/>
      <c r="AH49" s="136"/>
      <c r="AI49" s="136"/>
      <c r="AJ49" s="136"/>
      <c r="AK49" s="136"/>
    </row>
    <row r="50" spans="1:37" ht="12.75" customHeight="1">
      <c r="A50" s="136"/>
      <c r="B50" s="136"/>
      <c r="C50" s="136"/>
      <c r="D50" s="136"/>
      <c r="E50" s="136"/>
      <c r="F50" s="136"/>
      <c r="G50" s="136"/>
      <c r="H50" s="136"/>
      <c r="I50" s="204" t="s">
        <v>113</v>
      </c>
      <c r="J50" s="204"/>
      <c r="K50" s="204"/>
      <c r="L50" s="204"/>
      <c r="M50" s="204"/>
      <c r="N50" s="204"/>
      <c r="O50" s="204"/>
      <c r="P50" s="204"/>
      <c r="Q50" s="205"/>
      <c r="R50" s="205"/>
      <c r="S50" s="205"/>
      <c r="T50" s="205"/>
      <c r="U50" s="205"/>
      <c r="V50" s="204" t="s">
        <v>128</v>
      </c>
      <c r="W50" s="204"/>
      <c r="X50" s="204"/>
      <c r="Y50" s="204"/>
      <c r="Z50" s="204"/>
      <c r="AA50" s="204"/>
      <c r="AB50" s="204"/>
      <c r="AC50" s="204"/>
      <c r="AD50" s="136"/>
      <c r="AE50" s="136"/>
      <c r="AF50" s="136"/>
      <c r="AG50" s="136"/>
      <c r="AH50" s="136"/>
      <c r="AI50" s="136"/>
      <c r="AJ50" s="136"/>
      <c r="AK50" s="136"/>
    </row>
    <row r="51" ht="13.5" customHeight="1"/>
  </sheetData>
  <sheetProtection/>
  <mergeCells count="125">
    <mergeCell ref="AD49:AK49"/>
    <mergeCell ref="A50:H50"/>
    <mergeCell ref="I50:P50"/>
    <mergeCell ref="Q50:U50"/>
    <mergeCell ref="V50:AC50"/>
    <mergeCell ref="AD50:AK50"/>
    <mergeCell ref="A49:H49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4:AK4"/>
    <mergeCell ref="I49:P49"/>
    <mergeCell ref="Q49:U49"/>
    <mergeCell ref="V49:AC49"/>
    <mergeCell ref="M9:N9"/>
    <mergeCell ref="O9:R9"/>
    <mergeCell ref="O10:R10"/>
    <mergeCell ref="A10:L10"/>
    <mergeCell ref="A9:L9"/>
    <mergeCell ref="A11:L13"/>
    <mergeCell ref="A1:I1"/>
    <mergeCell ref="AE1:AH1"/>
    <mergeCell ref="A2:AK2"/>
    <mergeCell ref="A3:I3"/>
    <mergeCell ref="Q3:AK3"/>
    <mergeCell ref="AH27:AK27"/>
    <mergeCell ref="T27:AE27"/>
    <mergeCell ref="O14:R19"/>
    <mergeCell ref="T16:AB16"/>
    <mergeCell ref="T17:AB17"/>
    <mergeCell ref="T19:AB19"/>
    <mergeCell ref="AF30:AG30"/>
    <mergeCell ref="AH30:AK30"/>
    <mergeCell ref="T29:AE29"/>
    <mergeCell ref="AF29:AG29"/>
    <mergeCell ref="AH29:AK29"/>
    <mergeCell ref="T28:AE28"/>
    <mergeCell ref="AF28:AG28"/>
    <mergeCell ref="AH28:AK28"/>
    <mergeCell ref="T30:AE30"/>
    <mergeCell ref="A15:I15"/>
    <mergeCell ref="A17:I17"/>
    <mergeCell ref="J17:L17"/>
    <mergeCell ref="A16:I16"/>
    <mergeCell ref="AH14:AK19"/>
    <mergeCell ref="AC24:AE24"/>
    <mergeCell ref="J18:L18"/>
    <mergeCell ref="J16:L16"/>
    <mergeCell ref="T23:AB23"/>
    <mergeCell ref="AC16:AE16"/>
    <mergeCell ref="AC25:AE25"/>
    <mergeCell ref="AC26:AE26"/>
    <mergeCell ref="AC15:AE15"/>
    <mergeCell ref="AF14:AG19"/>
    <mergeCell ref="AC19:AE19"/>
    <mergeCell ref="T20:AE20"/>
    <mergeCell ref="T21:AB21"/>
    <mergeCell ref="AC18:AE18"/>
    <mergeCell ref="T18:AB18"/>
    <mergeCell ref="AC22:AE23"/>
    <mergeCell ref="AF27:AG27"/>
    <mergeCell ref="T11:AE11"/>
    <mergeCell ref="AF11:AG11"/>
    <mergeCell ref="AC17:AE17"/>
    <mergeCell ref="T15:AB15"/>
    <mergeCell ref="AF20:AG26"/>
    <mergeCell ref="AF12:AG12"/>
    <mergeCell ref="T22:AB22"/>
    <mergeCell ref="T26:AB26"/>
    <mergeCell ref="T14:AE14"/>
    <mergeCell ref="AF13:AG13"/>
    <mergeCell ref="T24:AB24"/>
    <mergeCell ref="AC21:AE21"/>
    <mergeCell ref="O20:R20"/>
    <mergeCell ref="O21:R21"/>
    <mergeCell ref="O22:R24"/>
    <mergeCell ref="O11:R13"/>
    <mergeCell ref="T12:U13"/>
    <mergeCell ref="V12:AE12"/>
    <mergeCell ref="V13:AE13"/>
    <mergeCell ref="M29:N29"/>
    <mergeCell ref="M21:N21"/>
    <mergeCell ref="O29:R29"/>
    <mergeCell ref="M22:N24"/>
    <mergeCell ref="M25:N27"/>
    <mergeCell ref="J19:L19"/>
    <mergeCell ref="A29:L29"/>
    <mergeCell ref="A22:L24"/>
    <mergeCell ref="A20:L20"/>
    <mergeCell ref="A25:L27"/>
    <mergeCell ref="M11:N13"/>
    <mergeCell ref="A28:L28"/>
    <mergeCell ref="M20:N20"/>
    <mergeCell ref="O25:R27"/>
    <mergeCell ref="O28:R28"/>
    <mergeCell ref="M14:N19"/>
    <mergeCell ref="A18:I18"/>
    <mergeCell ref="A19:I19"/>
    <mergeCell ref="J15:L15"/>
    <mergeCell ref="A14:L14"/>
    <mergeCell ref="AH12:AK12"/>
    <mergeCell ref="AH13:AK13"/>
    <mergeCell ref="A48:AK48"/>
    <mergeCell ref="AH11:AK11"/>
    <mergeCell ref="AH20:AK26"/>
    <mergeCell ref="A21:L21"/>
    <mergeCell ref="T25:AB25"/>
    <mergeCell ref="M28:N28"/>
    <mergeCell ref="M32:N32"/>
    <mergeCell ref="O32:R32"/>
    <mergeCell ref="A31:B32"/>
    <mergeCell ref="C31:L31"/>
    <mergeCell ref="C32:L32"/>
    <mergeCell ref="A30:L30"/>
    <mergeCell ref="M31:N31"/>
    <mergeCell ref="O31:R31"/>
    <mergeCell ref="M30:N30"/>
    <mergeCell ref="O30:R3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9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12" customHeight="1">
      <c r="A5" s="133" t="s">
        <v>88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27" customHeight="1">
      <c r="A6" s="134" t="s">
        <v>235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ht="12" customHeight="1">
      <c r="A7" s="277" t="s">
        <v>168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</row>
    <row r="8" spans="1:37" s="12" customFormat="1" ht="24" customHeight="1">
      <c r="A8" s="297" t="s">
        <v>222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 t="s">
        <v>89</v>
      </c>
      <c r="T8" s="297"/>
      <c r="U8" s="297"/>
      <c r="V8" s="268" t="s">
        <v>76</v>
      </c>
      <c r="W8" s="269"/>
      <c r="X8" s="269"/>
      <c r="Y8" s="269"/>
      <c r="Z8" s="269"/>
      <c r="AA8" s="269"/>
      <c r="AB8" s="269"/>
      <c r="AC8" s="278"/>
      <c r="AD8" s="280" t="s">
        <v>44</v>
      </c>
      <c r="AE8" s="281"/>
      <c r="AF8" s="281"/>
      <c r="AG8" s="281"/>
      <c r="AH8" s="281"/>
      <c r="AI8" s="281"/>
      <c r="AJ8" s="281"/>
      <c r="AK8" s="282"/>
    </row>
    <row r="9" spans="1:37" s="12" customFormat="1" ht="9.75" customHeight="1">
      <c r="A9" s="297">
        <v>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450">
        <v>2</v>
      </c>
      <c r="T9" s="450"/>
      <c r="U9" s="450"/>
      <c r="V9" s="272">
        <v>3</v>
      </c>
      <c r="W9" s="273"/>
      <c r="X9" s="273"/>
      <c r="Y9" s="273"/>
      <c r="Z9" s="273"/>
      <c r="AA9" s="273"/>
      <c r="AB9" s="273"/>
      <c r="AC9" s="274"/>
      <c r="AD9" s="272">
        <v>4</v>
      </c>
      <c r="AE9" s="273"/>
      <c r="AF9" s="273"/>
      <c r="AG9" s="273"/>
      <c r="AH9" s="273"/>
      <c r="AI9" s="273"/>
      <c r="AJ9" s="273"/>
      <c r="AK9" s="274"/>
    </row>
    <row r="10" spans="1:37" s="12" customFormat="1" ht="26.25" customHeight="1">
      <c r="A10" s="448" t="s">
        <v>77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9">
        <v>1</v>
      </c>
      <c r="T10" s="449"/>
      <c r="U10" s="449"/>
      <c r="V10" s="442"/>
      <c r="W10" s="443"/>
      <c r="X10" s="443"/>
      <c r="Y10" s="443"/>
      <c r="Z10" s="443"/>
      <c r="AA10" s="443"/>
      <c r="AB10" s="443"/>
      <c r="AC10" s="444"/>
      <c r="AD10" s="445"/>
      <c r="AE10" s="446"/>
      <c r="AF10" s="446"/>
      <c r="AG10" s="446"/>
      <c r="AH10" s="446"/>
      <c r="AI10" s="446"/>
      <c r="AJ10" s="446"/>
      <c r="AK10" s="447"/>
    </row>
    <row r="11" spans="1:37" s="12" customFormat="1" ht="24.75" customHeight="1">
      <c r="A11" s="448" t="s">
        <v>80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9">
        <v>2</v>
      </c>
      <c r="T11" s="449"/>
      <c r="U11" s="449"/>
      <c r="V11" s="442"/>
      <c r="W11" s="443"/>
      <c r="X11" s="443"/>
      <c r="Y11" s="443"/>
      <c r="Z11" s="443"/>
      <c r="AA11" s="443"/>
      <c r="AB11" s="443"/>
      <c r="AC11" s="444"/>
      <c r="AD11" s="445"/>
      <c r="AE11" s="446"/>
      <c r="AF11" s="446"/>
      <c r="AG11" s="446"/>
      <c r="AH11" s="446"/>
      <c r="AI11" s="446"/>
      <c r="AJ11" s="446"/>
      <c r="AK11" s="447"/>
    </row>
    <row r="12" spans="1:37" s="12" customFormat="1" ht="14.25" customHeight="1">
      <c r="A12" s="448" t="s">
        <v>216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9">
        <v>3</v>
      </c>
      <c r="T12" s="449"/>
      <c r="U12" s="449"/>
      <c r="V12" s="442"/>
      <c r="W12" s="443"/>
      <c r="X12" s="443"/>
      <c r="Y12" s="443"/>
      <c r="Z12" s="443"/>
      <c r="AA12" s="443"/>
      <c r="AB12" s="443"/>
      <c r="AC12" s="444"/>
      <c r="AD12" s="445"/>
      <c r="AE12" s="446"/>
      <c r="AF12" s="446"/>
      <c r="AG12" s="446"/>
      <c r="AH12" s="446"/>
      <c r="AI12" s="446"/>
      <c r="AJ12" s="446"/>
      <c r="AK12" s="447"/>
    </row>
    <row r="13" spans="1:37" s="12" customFormat="1" ht="27" customHeight="1">
      <c r="A13" s="448" t="s">
        <v>81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9">
        <v>4</v>
      </c>
      <c r="T13" s="449"/>
      <c r="U13" s="449"/>
      <c r="V13" s="442"/>
      <c r="W13" s="443"/>
      <c r="X13" s="443"/>
      <c r="Y13" s="443"/>
      <c r="Z13" s="443"/>
      <c r="AA13" s="443"/>
      <c r="AB13" s="443"/>
      <c r="AC13" s="444"/>
      <c r="AD13" s="445"/>
      <c r="AE13" s="446"/>
      <c r="AF13" s="446"/>
      <c r="AG13" s="446"/>
      <c r="AH13" s="446"/>
      <c r="AI13" s="446"/>
      <c r="AJ13" s="446"/>
      <c r="AK13" s="447"/>
    </row>
    <row r="14" spans="1:37" s="12" customFormat="1" ht="23.25" customHeight="1">
      <c r="A14" s="448" t="s">
        <v>80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9">
        <v>5</v>
      </c>
      <c r="T14" s="449"/>
      <c r="U14" s="449"/>
      <c r="V14" s="442"/>
      <c r="W14" s="443"/>
      <c r="X14" s="443"/>
      <c r="Y14" s="443"/>
      <c r="Z14" s="443"/>
      <c r="AA14" s="443"/>
      <c r="AB14" s="443"/>
      <c r="AC14" s="444"/>
      <c r="AD14" s="445"/>
      <c r="AE14" s="446"/>
      <c r="AF14" s="446"/>
      <c r="AG14" s="446"/>
      <c r="AH14" s="446"/>
      <c r="AI14" s="446"/>
      <c r="AJ14" s="446"/>
      <c r="AK14" s="447"/>
    </row>
    <row r="15" spans="1:37" s="12" customFormat="1" ht="15" customHeight="1">
      <c r="A15" s="448" t="s">
        <v>216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9">
        <v>6</v>
      </c>
      <c r="T15" s="449"/>
      <c r="U15" s="449"/>
      <c r="V15" s="442"/>
      <c r="W15" s="443"/>
      <c r="X15" s="443"/>
      <c r="Y15" s="443"/>
      <c r="Z15" s="443"/>
      <c r="AA15" s="443"/>
      <c r="AB15" s="443"/>
      <c r="AC15" s="444"/>
      <c r="AD15" s="445"/>
      <c r="AE15" s="446"/>
      <c r="AF15" s="446"/>
      <c r="AG15" s="446"/>
      <c r="AH15" s="446"/>
      <c r="AI15" s="446"/>
      <c r="AJ15" s="446"/>
      <c r="AK15" s="447"/>
    </row>
    <row r="16" spans="1:37" s="12" customFormat="1" ht="37.5" customHeight="1">
      <c r="A16" s="448" t="s">
        <v>78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9">
        <v>7</v>
      </c>
      <c r="T16" s="449"/>
      <c r="U16" s="449"/>
      <c r="V16" s="442"/>
      <c r="W16" s="443"/>
      <c r="X16" s="443"/>
      <c r="Y16" s="443"/>
      <c r="Z16" s="443"/>
      <c r="AA16" s="443"/>
      <c r="AB16" s="443"/>
      <c r="AC16" s="444"/>
      <c r="AD16" s="445"/>
      <c r="AE16" s="446"/>
      <c r="AF16" s="446"/>
      <c r="AG16" s="446"/>
      <c r="AH16" s="446"/>
      <c r="AI16" s="446"/>
      <c r="AJ16" s="446"/>
      <c r="AK16" s="447"/>
    </row>
    <row r="17" spans="1:37" s="12" customFormat="1" ht="24" customHeight="1">
      <c r="A17" s="448" t="s">
        <v>217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9">
        <v>8</v>
      </c>
      <c r="T17" s="449"/>
      <c r="U17" s="449"/>
      <c r="V17" s="442"/>
      <c r="W17" s="443"/>
      <c r="X17" s="443"/>
      <c r="Y17" s="443"/>
      <c r="Z17" s="443"/>
      <c r="AA17" s="443"/>
      <c r="AB17" s="443"/>
      <c r="AC17" s="444"/>
      <c r="AD17" s="445"/>
      <c r="AE17" s="446"/>
      <c r="AF17" s="446"/>
      <c r="AG17" s="446"/>
      <c r="AH17" s="446"/>
      <c r="AI17" s="446"/>
      <c r="AJ17" s="446"/>
      <c r="AK17" s="447"/>
    </row>
    <row r="18" spans="1:37" s="12" customFormat="1" ht="29.25" customHeight="1">
      <c r="A18" s="448" t="s">
        <v>79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9">
        <v>9</v>
      </c>
      <c r="T18" s="449"/>
      <c r="U18" s="449"/>
      <c r="V18" s="442" t="s">
        <v>82</v>
      </c>
      <c r="W18" s="443"/>
      <c r="X18" s="443"/>
      <c r="Y18" s="443"/>
      <c r="Z18" s="443"/>
      <c r="AA18" s="443"/>
      <c r="AB18" s="443"/>
      <c r="AC18" s="444"/>
      <c r="AD18" s="445"/>
      <c r="AE18" s="446"/>
      <c r="AF18" s="446"/>
      <c r="AG18" s="446"/>
      <c r="AH18" s="446"/>
      <c r="AI18" s="446"/>
      <c r="AJ18" s="446"/>
      <c r="AK18" s="447"/>
    </row>
    <row r="19" spans="1:37" s="12" customFormat="1" ht="13.5" customHeight="1">
      <c r="A19" s="448" t="s">
        <v>166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9">
        <v>10</v>
      </c>
      <c r="T19" s="449"/>
      <c r="U19" s="449"/>
      <c r="V19" s="442" t="s">
        <v>82</v>
      </c>
      <c r="W19" s="443"/>
      <c r="X19" s="443"/>
      <c r="Y19" s="443"/>
      <c r="Z19" s="443"/>
      <c r="AA19" s="443"/>
      <c r="AB19" s="443"/>
      <c r="AC19" s="444"/>
      <c r="AD19" s="445">
        <f>SUM(AD10,AD13,AD16,AD18)</f>
        <v>0</v>
      </c>
      <c r="AE19" s="446"/>
      <c r="AF19" s="446"/>
      <c r="AG19" s="446"/>
      <c r="AH19" s="446"/>
      <c r="AI19" s="446"/>
      <c r="AJ19" s="446"/>
      <c r="AK19" s="447"/>
    </row>
    <row r="20" spans="1:37" s="12" customFormat="1" ht="13.5" customHeight="1">
      <c r="A20" s="448" t="s">
        <v>29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9" t="s">
        <v>135</v>
      </c>
      <c r="T20" s="449"/>
      <c r="U20" s="449"/>
      <c r="V20" s="442" t="s">
        <v>82</v>
      </c>
      <c r="W20" s="443"/>
      <c r="X20" s="443"/>
      <c r="Y20" s="443"/>
      <c r="Z20" s="443"/>
      <c r="AA20" s="443"/>
      <c r="AB20" s="443"/>
      <c r="AC20" s="444"/>
      <c r="AD20" s="445"/>
      <c r="AE20" s="446"/>
      <c r="AF20" s="446"/>
      <c r="AG20" s="446"/>
      <c r="AH20" s="446"/>
      <c r="AI20" s="446"/>
      <c r="AJ20" s="446"/>
      <c r="AK20" s="447"/>
    </row>
    <row r="21" spans="1:37" ht="13.5" customHeight="1">
      <c r="A21" s="452"/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</row>
    <row r="22" spans="1:37" ht="12" customHeight="1">
      <c r="A22" s="133" t="s">
        <v>73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1:37" ht="39" customHeight="1">
      <c r="A23" s="453" t="s">
        <v>236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</row>
    <row r="24" spans="1:37" s="12" customFormat="1" ht="21.75" customHeight="1">
      <c r="A24" s="297" t="s">
        <v>47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 t="s">
        <v>89</v>
      </c>
      <c r="T24" s="297"/>
      <c r="U24" s="297"/>
      <c r="V24" s="280" t="s">
        <v>165</v>
      </c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2"/>
    </row>
    <row r="25" spans="1:37" s="12" customFormat="1" ht="12.75">
      <c r="A25" s="297">
        <v>1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450">
        <v>2</v>
      </c>
      <c r="T25" s="450"/>
      <c r="U25" s="450"/>
      <c r="V25" s="272">
        <v>3</v>
      </c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4"/>
    </row>
    <row r="26" spans="1:37" s="12" customFormat="1" ht="13.5" customHeight="1">
      <c r="A26" s="448" t="s">
        <v>243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9">
        <v>1</v>
      </c>
      <c r="T26" s="449"/>
      <c r="U26" s="449"/>
      <c r="V26" s="442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4"/>
    </row>
    <row r="27" spans="1:37" ht="13.5" customHeight="1">
      <c r="A27" s="448" t="s">
        <v>83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51"/>
      <c r="T27" s="451"/>
      <c r="U27" s="451"/>
      <c r="V27" s="442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4"/>
    </row>
    <row r="28" spans="1:37" ht="13.5" customHeight="1">
      <c r="A28" s="448" t="s">
        <v>84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9">
        <v>2</v>
      </c>
      <c r="T28" s="449"/>
      <c r="U28" s="449"/>
      <c r="V28" s="454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6"/>
    </row>
    <row r="29" spans="1:37" ht="13.5" customHeight="1">
      <c r="A29" s="448" t="s">
        <v>167</v>
      </c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9">
        <v>3</v>
      </c>
      <c r="T29" s="449"/>
      <c r="U29" s="449"/>
      <c r="V29" s="442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4"/>
    </row>
    <row r="30" spans="1:37" ht="13.5" customHeight="1">
      <c r="A30" s="448" t="s">
        <v>226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9">
        <v>4</v>
      </c>
      <c r="T30" s="449"/>
      <c r="U30" s="449"/>
      <c r="V30" s="442">
        <f>SUM(V26,V29)</f>
        <v>0</v>
      </c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4"/>
    </row>
    <row r="31" spans="1:37" ht="39" customHeight="1">
      <c r="A31" s="448" t="s">
        <v>218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9">
        <v>5</v>
      </c>
      <c r="T31" s="449"/>
      <c r="U31" s="449"/>
      <c r="V31" s="442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4"/>
    </row>
    <row r="32" spans="1:37" ht="11.25">
      <c r="A32" s="457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</row>
    <row r="33" spans="1:37" ht="15" customHeight="1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</row>
    <row r="34" spans="1:37" ht="15" customHeight="1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</row>
    <row r="35" spans="1:37" ht="15" customHeight="1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</row>
    <row r="36" spans="1:37" ht="15" customHeight="1">
      <c r="A36" s="303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</row>
    <row r="37" spans="1:37" ht="15" customHeight="1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</row>
    <row r="38" spans="1:37" ht="15" customHeight="1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</row>
    <row r="39" spans="1:37" ht="15" customHeight="1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</row>
    <row r="40" spans="1:37" ht="15" customHeight="1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</row>
    <row r="41" spans="1:37" ht="15" customHeight="1">
      <c r="A41" s="303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</row>
    <row r="42" spans="1:37" ht="1.5" customHeight="1">
      <c r="A42" s="303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</row>
    <row r="43" spans="1:37" ht="1.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</row>
    <row r="44" spans="1:37" ht="1.5" customHeight="1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</row>
    <row r="45" spans="1:37" ht="1.5" customHeight="1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</row>
    <row r="46" spans="1:37" ht="1.5" customHeight="1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</row>
    <row r="47" spans="1:37" ht="13.5" customHeight="1">
      <c r="A47" s="199" t="s">
        <v>127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</row>
    <row r="48" spans="1:37" ht="17.25" customHeight="1">
      <c r="A48" s="136"/>
      <c r="B48" s="136"/>
      <c r="C48" s="136"/>
      <c r="D48" s="136"/>
      <c r="E48" s="136"/>
      <c r="F48" s="136"/>
      <c r="G48" s="136"/>
      <c r="H48" s="136"/>
      <c r="I48" s="200"/>
      <c r="J48" s="200"/>
      <c r="K48" s="200"/>
      <c r="L48" s="200"/>
      <c r="M48" s="200"/>
      <c r="N48" s="200"/>
      <c r="O48" s="200"/>
      <c r="P48" s="200"/>
      <c r="Q48" s="136"/>
      <c r="R48" s="136"/>
      <c r="S48" s="136"/>
      <c r="T48" s="136"/>
      <c r="U48" s="136"/>
      <c r="V48" s="200"/>
      <c r="W48" s="200"/>
      <c r="X48" s="200"/>
      <c r="Y48" s="200"/>
      <c r="Z48" s="200"/>
      <c r="AA48" s="200"/>
      <c r="AB48" s="200"/>
      <c r="AC48" s="200"/>
      <c r="AD48" s="136"/>
      <c r="AE48" s="136"/>
      <c r="AF48" s="136"/>
      <c r="AG48" s="136"/>
      <c r="AH48" s="136"/>
      <c r="AI48" s="136"/>
      <c r="AJ48" s="136"/>
      <c r="AK48" s="136"/>
    </row>
    <row r="49" spans="1:37" ht="12.75" customHeight="1">
      <c r="A49" s="136"/>
      <c r="B49" s="136"/>
      <c r="C49" s="136"/>
      <c r="D49" s="136"/>
      <c r="E49" s="136"/>
      <c r="F49" s="136"/>
      <c r="G49" s="136"/>
      <c r="H49" s="136"/>
      <c r="I49" s="204" t="s">
        <v>113</v>
      </c>
      <c r="J49" s="204"/>
      <c r="K49" s="204"/>
      <c r="L49" s="204"/>
      <c r="M49" s="204"/>
      <c r="N49" s="204"/>
      <c r="O49" s="204"/>
      <c r="P49" s="204"/>
      <c r="Q49" s="205"/>
      <c r="R49" s="205"/>
      <c r="S49" s="205"/>
      <c r="T49" s="205"/>
      <c r="U49" s="205"/>
      <c r="V49" s="204" t="s">
        <v>128</v>
      </c>
      <c r="W49" s="204"/>
      <c r="X49" s="204"/>
      <c r="Y49" s="204"/>
      <c r="Z49" s="204"/>
      <c r="AA49" s="204"/>
      <c r="AB49" s="204"/>
      <c r="AC49" s="204"/>
      <c r="AD49" s="136"/>
      <c r="AE49" s="136"/>
      <c r="AF49" s="136"/>
      <c r="AG49" s="136"/>
      <c r="AH49" s="136"/>
      <c r="AI49" s="136"/>
      <c r="AJ49" s="136"/>
      <c r="AK49" s="136"/>
    </row>
  </sheetData>
  <sheetProtection/>
  <mergeCells count="114">
    <mergeCell ref="A42:AK42"/>
    <mergeCell ref="A47:AK47"/>
    <mergeCell ref="A43:AK43"/>
    <mergeCell ref="A44:AK44"/>
    <mergeCell ref="A45:AK45"/>
    <mergeCell ref="A46:AK46"/>
    <mergeCell ref="AD49:AK49"/>
    <mergeCell ref="A48:H48"/>
    <mergeCell ref="I48:P48"/>
    <mergeCell ref="Q48:U48"/>
    <mergeCell ref="A49:H49"/>
    <mergeCell ref="I49:P49"/>
    <mergeCell ref="Q49:U49"/>
    <mergeCell ref="V49:AC49"/>
    <mergeCell ref="V48:AC48"/>
    <mergeCell ref="AD48:AK48"/>
    <mergeCell ref="A41:AK41"/>
    <mergeCell ref="A37:AK37"/>
    <mergeCell ref="A29:R29"/>
    <mergeCell ref="A30:R30"/>
    <mergeCell ref="S31:U31"/>
    <mergeCell ref="V28:AK28"/>
    <mergeCell ref="A40:AK40"/>
    <mergeCell ref="A38:AK38"/>
    <mergeCell ref="A39:AK39"/>
    <mergeCell ref="A32:AK32"/>
    <mergeCell ref="A35:AK35"/>
    <mergeCell ref="A36:AK36"/>
    <mergeCell ref="A31:R31"/>
    <mergeCell ref="V31:AK31"/>
    <mergeCell ref="A10:R10"/>
    <mergeCell ref="V26:AK26"/>
    <mergeCell ref="A25:R25"/>
    <mergeCell ref="A26:R26"/>
    <mergeCell ref="V25:AK25"/>
    <mergeCell ref="S10:U10"/>
    <mergeCell ref="A34:AK34"/>
    <mergeCell ref="A28:R28"/>
    <mergeCell ref="S28:U28"/>
    <mergeCell ref="S29:U29"/>
    <mergeCell ref="S30:U30"/>
    <mergeCell ref="V29:AK29"/>
    <mergeCell ref="V30:AK30"/>
    <mergeCell ref="A27:R27"/>
    <mergeCell ref="A33:AK33"/>
    <mergeCell ref="A4:AK4"/>
    <mergeCell ref="A24:R24"/>
    <mergeCell ref="AD8:AK8"/>
    <mergeCell ref="A8:R8"/>
    <mergeCell ref="S8:U8"/>
    <mergeCell ref="V24:AK24"/>
    <mergeCell ref="V9:AC9"/>
    <mergeCell ref="AD9:AK9"/>
    <mergeCell ref="A9:R9"/>
    <mergeCell ref="S9:U9"/>
    <mergeCell ref="V10:AC10"/>
    <mergeCell ref="A1:I1"/>
    <mergeCell ref="AE1:AH1"/>
    <mergeCell ref="A2:AK2"/>
    <mergeCell ref="A3:I3"/>
    <mergeCell ref="Q3:AK3"/>
    <mergeCell ref="V8:AC8"/>
    <mergeCell ref="AD10:AK10"/>
    <mergeCell ref="A5:AK5"/>
    <mergeCell ref="A7:AK7"/>
    <mergeCell ref="V11:AC11"/>
    <mergeCell ref="AD11:AK11"/>
    <mergeCell ref="A11:R11"/>
    <mergeCell ref="A15:R15"/>
    <mergeCell ref="S15:U15"/>
    <mergeCell ref="V14:AC14"/>
    <mergeCell ref="AD14:AK14"/>
    <mergeCell ref="A14:R14"/>
    <mergeCell ref="S14:U14"/>
    <mergeCell ref="AD13:AK13"/>
    <mergeCell ref="A13:R13"/>
    <mergeCell ref="S13:U13"/>
    <mergeCell ref="V12:AC12"/>
    <mergeCell ref="AD12:AK12"/>
    <mergeCell ref="A12:R12"/>
    <mergeCell ref="S12:U12"/>
    <mergeCell ref="A6:AK6"/>
    <mergeCell ref="S11:U11"/>
    <mergeCell ref="A21:AK21"/>
    <mergeCell ref="V19:AC19"/>
    <mergeCell ref="AD19:AK19"/>
    <mergeCell ref="A17:R17"/>
    <mergeCell ref="S17:U17"/>
    <mergeCell ref="V16:AC16"/>
    <mergeCell ref="AD16:AK16"/>
    <mergeCell ref="V13:AC13"/>
    <mergeCell ref="S24:U24"/>
    <mergeCell ref="S25:U25"/>
    <mergeCell ref="S26:U26"/>
    <mergeCell ref="S27:U27"/>
    <mergeCell ref="A20:R20"/>
    <mergeCell ref="S20:U20"/>
    <mergeCell ref="A22:AK22"/>
    <mergeCell ref="A23:AK23"/>
    <mergeCell ref="V27:AK27"/>
    <mergeCell ref="V20:AC20"/>
    <mergeCell ref="AD20:AK20"/>
    <mergeCell ref="A19:R19"/>
    <mergeCell ref="S19:U19"/>
    <mergeCell ref="V18:AC18"/>
    <mergeCell ref="AD18:AK18"/>
    <mergeCell ref="A18:R18"/>
    <mergeCell ref="S18:U18"/>
    <mergeCell ref="V17:AC17"/>
    <mergeCell ref="AD17:AK17"/>
    <mergeCell ref="A16:R16"/>
    <mergeCell ref="S16:U16"/>
    <mergeCell ref="V15:AC15"/>
    <mergeCell ref="AD15:AK1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11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12" customHeight="1">
      <c r="A5" s="133" t="s">
        <v>237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47.25" customHeight="1">
      <c r="A6" s="389" t="s">
        <v>30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</row>
    <row r="7" spans="1:37" ht="12" customHeigh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</row>
    <row r="8" spans="1:37" ht="43.5" customHeight="1">
      <c r="A8" s="469" t="s">
        <v>152</v>
      </c>
      <c r="B8" s="470"/>
      <c r="C8" s="470"/>
      <c r="D8" s="470"/>
      <c r="E8" s="470"/>
      <c r="F8" s="470"/>
      <c r="G8" s="471"/>
      <c r="H8" s="469" t="s">
        <v>89</v>
      </c>
      <c r="I8" s="471"/>
      <c r="J8" s="469" t="s">
        <v>31</v>
      </c>
      <c r="K8" s="470"/>
      <c r="L8" s="470"/>
      <c r="M8" s="471"/>
      <c r="N8" s="481" t="s">
        <v>32</v>
      </c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3"/>
      <c r="Z8" s="469" t="s">
        <v>264</v>
      </c>
      <c r="AA8" s="470"/>
      <c r="AB8" s="470"/>
      <c r="AC8" s="470"/>
      <c r="AD8" s="470"/>
      <c r="AE8" s="471"/>
      <c r="AF8" s="469" t="s">
        <v>33</v>
      </c>
      <c r="AG8" s="470"/>
      <c r="AH8" s="470"/>
      <c r="AI8" s="470"/>
      <c r="AJ8" s="470"/>
      <c r="AK8" s="471"/>
    </row>
    <row r="9" spans="1:37" ht="34.5" customHeight="1">
      <c r="A9" s="472"/>
      <c r="B9" s="473"/>
      <c r="C9" s="473"/>
      <c r="D9" s="473"/>
      <c r="E9" s="473"/>
      <c r="F9" s="473"/>
      <c r="G9" s="474"/>
      <c r="H9" s="472"/>
      <c r="I9" s="474"/>
      <c r="J9" s="472"/>
      <c r="K9" s="473"/>
      <c r="L9" s="473"/>
      <c r="M9" s="474"/>
      <c r="N9" s="469" t="s">
        <v>56</v>
      </c>
      <c r="O9" s="470"/>
      <c r="P9" s="470"/>
      <c r="Q9" s="471"/>
      <c r="R9" s="481" t="s">
        <v>263</v>
      </c>
      <c r="S9" s="482"/>
      <c r="T9" s="482"/>
      <c r="U9" s="482"/>
      <c r="V9" s="482"/>
      <c r="W9" s="482"/>
      <c r="X9" s="482"/>
      <c r="Y9" s="483"/>
      <c r="Z9" s="472"/>
      <c r="AA9" s="473"/>
      <c r="AB9" s="473"/>
      <c r="AC9" s="473"/>
      <c r="AD9" s="473"/>
      <c r="AE9" s="474"/>
      <c r="AF9" s="472"/>
      <c r="AG9" s="473"/>
      <c r="AH9" s="473"/>
      <c r="AI9" s="473"/>
      <c r="AJ9" s="473"/>
      <c r="AK9" s="474"/>
    </row>
    <row r="10" spans="1:37" ht="11.25" customHeight="1">
      <c r="A10" s="472"/>
      <c r="B10" s="473"/>
      <c r="C10" s="473"/>
      <c r="D10" s="473"/>
      <c r="E10" s="473"/>
      <c r="F10" s="473"/>
      <c r="G10" s="474"/>
      <c r="H10" s="472"/>
      <c r="I10" s="474"/>
      <c r="J10" s="472"/>
      <c r="K10" s="473"/>
      <c r="L10" s="473"/>
      <c r="M10" s="474"/>
      <c r="N10" s="472"/>
      <c r="O10" s="473"/>
      <c r="P10" s="473"/>
      <c r="Q10" s="474"/>
      <c r="R10" s="469" t="s">
        <v>238</v>
      </c>
      <c r="S10" s="470"/>
      <c r="T10" s="470"/>
      <c r="U10" s="470"/>
      <c r="V10" s="469" t="s">
        <v>239</v>
      </c>
      <c r="W10" s="470"/>
      <c r="X10" s="470"/>
      <c r="Y10" s="470"/>
      <c r="Z10" s="472"/>
      <c r="AA10" s="473"/>
      <c r="AB10" s="473"/>
      <c r="AC10" s="473"/>
      <c r="AD10" s="473"/>
      <c r="AE10" s="474"/>
      <c r="AF10" s="472"/>
      <c r="AG10" s="473"/>
      <c r="AH10" s="473"/>
      <c r="AI10" s="473"/>
      <c r="AJ10" s="473"/>
      <c r="AK10" s="474"/>
    </row>
    <row r="11" spans="1:37" ht="69" customHeight="1">
      <c r="A11" s="475"/>
      <c r="B11" s="476"/>
      <c r="C11" s="476"/>
      <c r="D11" s="476"/>
      <c r="E11" s="476"/>
      <c r="F11" s="476"/>
      <c r="G11" s="477"/>
      <c r="H11" s="475"/>
      <c r="I11" s="477"/>
      <c r="J11" s="475"/>
      <c r="K11" s="476"/>
      <c r="L11" s="476"/>
      <c r="M11" s="477"/>
      <c r="N11" s="475"/>
      <c r="O11" s="476"/>
      <c r="P11" s="476"/>
      <c r="Q11" s="477"/>
      <c r="R11" s="475"/>
      <c r="S11" s="476"/>
      <c r="T11" s="476"/>
      <c r="U11" s="476"/>
      <c r="V11" s="475"/>
      <c r="W11" s="476"/>
      <c r="X11" s="476"/>
      <c r="Y11" s="476"/>
      <c r="Z11" s="475"/>
      <c r="AA11" s="476"/>
      <c r="AB11" s="476"/>
      <c r="AC11" s="476"/>
      <c r="AD11" s="476"/>
      <c r="AE11" s="477"/>
      <c r="AF11" s="475"/>
      <c r="AG11" s="476"/>
      <c r="AH11" s="476"/>
      <c r="AI11" s="476"/>
      <c r="AJ11" s="476"/>
      <c r="AK11" s="477"/>
    </row>
    <row r="12" spans="1:37" ht="11.25">
      <c r="A12" s="478" t="s">
        <v>95</v>
      </c>
      <c r="B12" s="479"/>
      <c r="C12" s="479"/>
      <c r="D12" s="479"/>
      <c r="E12" s="479"/>
      <c r="F12" s="479"/>
      <c r="G12" s="480"/>
      <c r="H12" s="479" t="s">
        <v>96</v>
      </c>
      <c r="I12" s="480"/>
      <c r="J12" s="478" t="s">
        <v>130</v>
      </c>
      <c r="K12" s="479"/>
      <c r="L12" s="479"/>
      <c r="M12" s="480"/>
      <c r="N12" s="478" t="s">
        <v>137</v>
      </c>
      <c r="O12" s="479"/>
      <c r="P12" s="479"/>
      <c r="Q12" s="480"/>
      <c r="R12" s="478" t="s">
        <v>141</v>
      </c>
      <c r="S12" s="479"/>
      <c r="T12" s="479"/>
      <c r="U12" s="479"/>
      <c r="V12" s="478" t="s">
        <v>138</v>
      </c>
      <c r="W12" s="479"/>
      <c r="X12" s="479"/>
      <c r="Y12" s="480"/>
      <c r="Z12" s="478" t="s">
        <v>144</v>
      </c>
      <c r="AA12" s="479"/>
      <c r="AB12" s="479"/>
      <c r="AC12" s="479"/>
      <c r="AD12" s="479"/>
      <c r="AE12" s="480"/>
      <c r="AF12" s="478" t="s">
        <v>131</v>
      </c>
      <c r="AG12" s="479"/>
      <c r="AH12" s="479"/>
      <c r="AI12" s="479"/>
      <c r="AJ12" s="479"/>
      <c r="AK12" s="480"/>
    </row>
    <row r="13" spans="1:37" ht="23.25" customHeight="1">
      <c r="A13" s="466" t="s">
        <v>261</v>
      </c>
      <c r="B13" s="467"/>
      <c r="C13" s="467"/>
      <c r="D13" s="467"/>
      <c r="E13" s="467"/>
      <c r="F13" s="467"/>
      <c r="G13" s="468"/>
      <c r="H13" s="484" t="s">
        <v>95</v>
      </c>
      <c r="I13" s="485"/>
      <c r="J13" s="462"/>
      <c r="K13" s="463"/>
      <c r="L13" s="463"/>
      <c r="M13" s="464"/>
      <c r="N13" s="462"/>
      <c r="O13" s="463"/>
      <c r="P13" s="463"/>
      <c r="Q13" s="464"/>
      <c r="R13" s="462"/>
      <c r="S13" s="463"/>
      <c r="T13" s="463"/>
      <c r="U13" s="464"/>
      <c r="V13" s="462"/>
      <c r="W13" s="463"/>
      <c r="X13" s="463"/>
      <c r="Y13" s="464"/>
      <c r="Z13" s="459" t="s">
        <v>82</v>
      </c>
      <c r="AA13" s="460"/>
      <c r="AB13" s="460"/>
      <c r="AC13" s="460"/>
      <c r="AD13" s="460"/>
      <c r="AE13" s="461"/>
      <c r="AF13" s="459" t="s">
        <v>82</v>
      </c>
      <c r="AG13" s="460"/>
      <c r="AH13" s="460"/>
      <c r="AI13" s="460"/>
      <c r="AJ13" s="460"/>
      <c r="AK13" s="461"/>
    </row>
    <row r="14" spans="1:37" ht="70.5" customHeight="1">
      <c r="A14" s="466" t="s">
        <v>262</v>
      </c>
      <c r="B14" s="467"/>
      <c r="C14" s="467"/>
      <c r="D14" s="467"/>
      <c r="E14" s="467"/>
      <c r="F14" s="467"/>
      <c r="G14" s="468"/>
      <c r="H14" s="484" t="s">
        <v>96</v>
      </c>
      <c r="I14" s="485"/>
      <c r="J14" s="459" t="s">
        <v>82</v>
      </c>
      <c r="K14" s="460"/>
      <c r="L14" s="460"/>
      <c r="M14" s="461"/>
      <c r="N14" s="459" t="s">
        <v>82</v>
      </c>
      <c r="O14" s="460"/>
      <c r="P14" s="460"/>
      <c r="Q14" s="461"/>
      <c r="R14" s="459" t="s">
        <v>82</v>
      </c>
      <c r="S14" s="460"/>
      <c r="T14" s="460"/>
      <c r="U14" s="461"/>
      <c r="V14" s="459" t="s">
        <v>82</v>
      </c>
      <c r="W14" s="460"/>
      <c r="X14" s="460"/>
      <c r="Y14" s="461"/>
      <c r="Z14" s="462"/>
      <c r="AA14" s="463"/>
      <c r="AB14" s="463"/>
      <c r="AC14" s="463"/>
      <c r="AD14" s="463"/>
      <c r="AE14" s="464"/>
      <c r="AF14" s="462"/>
      <c r="AG14" s="463"/>
      <c r="AH14" s="463"/>
      <c r="AI14" s="463"/>
      <c r="AJ14" s="463"/>
      <c r="AK14" s="464"/>
    </row>
    <row r="15" spans="1:37" ht="12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</row>
    <row r="16" spans="1:37" ht="12">
      <c r="A16" s="458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</row>
    <row r="17" spans="1:37" ht="12">
      <c r="A17" s="458"/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</row>
    <row r="18" spans="1:37" ht="12">
      <c r="A18" s="458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</row>
    <row r="19" spans="1:37" ht="12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</row>
    <row r="20" spans="1:37" ht="12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</row>
    <row r="21" spans="1:37" ht="12">
      <c r="A21" s="458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</row>
    <row r="22" spans="1:37" ht="12">
      <c r="A22" s="458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</row>
    <row r="23" spans="1:37" ht="12">
      <c r="A23" s="458"/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</row>
    <row r="24" spans="1:37" ht="12">
      <c r="A24" s="458"/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</row>
    <row r="25" spans="1:37" ht="12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</row>
    <row r="26" spans="1:37" ht="12">
      <c r="A26" s="458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</row>
    <row r="27" spans="1:37" ht="12">
      <c r="A27" s="458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</row>
    <row r="28" spans="1:37" ht="12">
      <c r="A28" s="458"/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</row>
    <row r="29" spans="1:37" ht="12">
      <c r="A29" s="458"/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</row>
    <row r="30" spans="1:37" ht="12">
      <c r="A30" s="45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</row>
    <row r="31" spans="1:37" ht="12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</row>
    <row r="32" spans="1:37" ht="1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2">
      <c r="A33" s="458"/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</row>
    <row r="34" spans="1:37" ht="12">
      <c r="A34" s="45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</row>
    <row r="35" spans="1:37" ht="12">
      <c r="A35" s="458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</row>
    <row r="36" spans="1:37" ht="12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</row>
    <row r="37" spans="1:37" ht="12">
      <c r="A37" s="458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</row>
    <row r="38" spans="1:37" ht="12">
      <c r="A38" s="458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</row>
    <row r="39" spans="1:37" ht="12">
      <c r="A39" s="458"/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</row>
    <row r="40" spans="1:37" ht="12">
      <c r="A40" s="458"/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</row>
    <row r="41" spans="1:37" ht="12">
      <c r="A41" s="458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</row>
    <row r="42" spans="1:37" ht="13.5" customHeight="1">
      <c r="A42" s="199" t="s">
        <v>127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</row>
    <row r="43" spans="1:37" ht="13.5" customHeight="1">
      <c r="A43" s="136"/>
      <c r="B43" s="136"/>
      <c r="C43" s="136"/>
      <c r="D43" s="136"/>
      <c r="E43" s="136"/>
      <c r="F43" s="136"/>
      <c r="G43" s="136"/>
      <c r="H43" s="136"/>
      <c r="I43" s="200"/>
      <c r="J43" s="200"/>
      <c r="K43" s="200"/>
      <c r="L43" s="200"/>
      <c r="M43" s="200"/>
      <c r="N43" s="200"/>
      <c r="O43" s="200"/>
      <c r="P43" s="200"/>
      <c r="Q43" s="136"/>
      <c r="R43" s="136"/>
      <c r="S43" s="136"/>
      <c r="T43" s="136"/>
      <c r="U43" s="136"/>
      <c r="V43" s="200"/>
      <c r="W43" s="200"/>
      <c r="X43" s="200"/>
      <c r="Y43" s="200"/>
      <c r="Z43" s="200"/>
      <c r="AA43" s="200"/>
      <c r="AB43" s="200"/>
      <c r="AC43" s="200"/>
      <c r="AD43" s="136"/>
      <c r="AE43" s="136"/>
      <c r="AF43" s="136"/>
      <c r="AG43" s="136"/>
      <c r="AH43" s="136"/>
      <c r="AI43" s="136"/>
      <c r="AJ43" s="136"/>
      <c r="AK43" s="136"/>
    </row>
    <row r="44" spans="1:37" ht="12.75" customHeight="1">
      <c r="A44" s="136"/>
      <c r="B44" s="136"/>
      <c r="C44" s="136"/>
      <c r="D44" s="136"/>
      <c r="E44" s="136"/>
      <c r="F44" s="136"/>
      <c r="G44" s="136"/>
      <c r="H44" s="136"/>
      <c r="I44" s="204" t="s">
        <v>113</v>
      </c>
      <c r="J44" s="204"/>
      <c r="K44" s="204"/>
      <c r="L44" s="204"/>
      <c r="M44" s="204"/>
      <c r="N44" s="204"/>
      <c r="O44" s="204"/>
      <c r="P44" s="204"/>
      <c r="Q44" s="205"/>
      <c r="R44" s="205"/>
      <c r="S44" s="205"/>
      <c r="T44" s="205"/>
      <c r="U44" s="205"/>
      <c r="V44" s="204" t="s">
        <v>128</v>
      </c>
      <c r="W44" s="204"/>
      <c r="X44" s="204"/>
      <c r="Y44" s="204"/>
      <c r="Z44" s="204"/>
      <c r="AA44" s="204"/>
      <c r="AB44" s="204"/>
      <c r="AC44" s="204"/>
      <c r="AD44" s="136"/>
      <c r="AE44" s="136"/>
      <c r="AF44" s="136"/>
      <c r="AG44" s="136"/>
      <c r="AH44" s="136"/>
      <c r="AI44" s="136"/>
      <c r="AJ44" s="136"/>
      <c r="AK44" s="136"/>
    </row>
    <row r="45" spans="1:37" ht="15" customHeight="1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</row>
    <row r="46" spans="1:37" ht="24" customHeight="1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</row>
    <row r="47" ht="13.5" customHeight="1"/>
  </sheetData>
  <sheetProtection/>
  <mergeCells count="82">
    <mergeCell ref="A37:AK37"/>
    <mergeCell ref="H14:I14"/>
    <mergeCell ref="A36:AK36"/>
    <mergeCell ref="A35:AK35"/>
    <mergeCell ref="A29:AK29"/>
    <mergeCell ref="A30:AK30"/>
    <mergeCell ref="A31:AK31"/>
    <mergeCell ref="A28:AK28"/>
    <mergeCell ref="N14:Q14"/>
    <mergeCell ref="A15:AK15"/>
    <mergeCell ref="A41:AK41"/>
    <mergeCell ref="AD44:AK44"/>
    <mergeCell ref="A43:H43"/>
    <mergeCell ref="I43:P43"/>
    <mergeCell ref="Q43:U43"/>
    <mergeCell ref="V43:AC43"/>
    <mergeCell ref="A44:H44"/>
    <mergeCell ref="AD43:AK43"/>
    <mergeCell ref="A6:AK6"/>
    <mergeCell ref="A1:I1"/>
    <mergeCell ref="AE1:AH1"/>
    <mergeCell ref="A2:AK2"/>
    <mergeCell ref="A3:I3"/>
    <mergeCell ref="Q3:AK3"/>
    <mergeCell ref="A38:AK38"/>
    <mergeCell ref="A39:AK39"/>
    <mergeCell ref="A40:AK40"/>
    <mergeCell ref="A4:AK4"/>
    <mergeCell ref="A5:AK5"/>
    <mergeCell ref="A7:AK7"/>
    <mergeCell ref="A33:AK33"/>
    <mergeCell ref="A34:AK34"/>
    <mergeCell ref="AF12:AK12"/>
    <mergeCell ref="V13:Y13"/>
    <mergeCell ref="A12:G12"/>
    <mergeCell ref="H13:I13"/>
    <mergeCell ref="V14:Y14"/>
    <mergeCell ref="H8:I11"/>
    <mergeCell ref="H12:I12"/>
    <mergeCell ref="A8:G11"/>
    <mergeCell ref="A25:AK25"/>
    <mergeCell ref="A26:AK26"/>
    <mergeCell ref="A27:AK27"/>
    <mergeCell ref="A23:AK23"/>
    <mergeCell ref="A24:AK24"/>
    <mergeCell ref="A20:AK20"/>
    <mergeCell ref="A21:AK21"/>
    <mergeCell ref="J12:M12"/>
    <mergeCell ref="R14:U14"/>
    <mergeCell ref="R13:U13"/>
    <mergeCell ref="AF14:AK14"/>
    <mergeCell ref="A18:AK18"/>
    <mergeCell ref="V12:Y12"/>
    <mergeCell ref="N12:Q12"/>
    <mergeCell ref="J8:M11"/>
    <mergeCell ref="AF8:AK11"/>
    <mergeCell ref="Z8:AE11"/>
    <mergeCell ref="Z12:AE12"/>
    <mergeCell ref="R12:U12"/>
    <mergeCell ref="N9:Q11"/>
    <mergeCell ref="V10:Y11"/>
    <mergeCell ref="R10:U11"/>
    <mergeCell ref="N8:Y8"/>
    <mergeCell ref="R9:Y9"/>
    <mergeCell ref="A45:AK45"/>
    <mergeCell ref="A46:AK46"/>
    <mergeCell ref="A13:G13"/>
    <mergeCell ref="A14:G14"/>
    <mergeCell ref="A42:AK42"/>
    <mergeCell ref="A16:AK16"/>
    <mergeCell ref="A19:AK19"/>
    <mergeCell ref="I44:P44"/>
    <mergeCell ref="Q44:U44"/>
    <mergeCell ref="V44:AC44"/>
    <mergeCell ref="A17:AK17"/>
    <mergeCell ref="AF13:AK13"/>
    <mergeCell ref="A22:AK22"/>
    <mergeCell ref="N13:Q13"/>
    <mergeCell ref="J13:M13"/>
    <mergeCell ref="J14:M14"/>
    <mergeCell ref="Z13:AE13"/>
    <mergeCell ref="Z14:AE1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9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39.75" customHeight="1">
      <c r="A5" s="134" t="s">
        <v>279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4"/>
      <c r="X6" s="84"/>
      <c r="Y6" s="84"/>
      <c r="Z6" s="84"/>
      <c r="AA6" s="84"/>
      <c r="AB6" s="8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135" t="s">
        <v>101</v>
      </c>
      <c r="B7" s="135"/>
      <c r="C7" s="135"/>
      <c r="D7" s="135"/>
      <c r="E7" s="135"/>
      <c r="F7" s="135"/>
      <c r="G7" s="5"/>
      <c r="H7" s="5"/>
      <c r="I7" s="8" t="s">
        <v>102</v>
      </c>
      <c r="J7" s="5"/>
      <c r="K7" s="5"/>
      <c r="L7" s="8" t="s">
        <v>102</v>
      </c>
      <c r="M7" s="5"/>
      <c r="N7" s="5"/>
      <c r="O7" s="4"/>
      <c r="P7" s="8"/>
      <c r="Q7" s="8"/>
      <c r="R7" s="8"/>
      <c r="S7" s="4"/>
      <c r="T7" s="4"/>
      <c r="U7" s="4"/>
      <c r="V7" s="4"/>
      <c r="AL7" s="4"/>
      <c r="AM7" s="4"/>
    </row>
    <row r="8" spans="1:39" s="1" customFormat="1" ht="4.5" customHeight="1">
      <c r="A8" s="95"/>
      <c r="B8" s="95"/>
      <c r="C8" s="95"/>
      <c r="D8" s="95"/>
      <c r="E8" s="95"/>
      <c r="F8" s="9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84"/>
      <c r="X8" s="84"/>
      <c r="Y8" s="84"/>
      <c r="Z8" s="84"/>
      <c r="AA8" s="84"/>
      <c r="AB8" s="8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133" t="s">
        <v>37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1:37" ht="25.5" customHeight="1">
      <c r="A10" s="134" t="s">
        <v>46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1:37" ht="12" customHeight="1">
      <c r="A11" s="132" t="s">
        <v>168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1:37" s="12" customFormat="1" ht="21.75" customHeight="1">
      <c r="A12" s="187" t="s">
        <v>47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187" t="s">
        <v>89</v>
      </c>
      <c r="N12" s="189"/>
      <c r="O12" s="187" t="s">
        <v>44</v>
      </c>
      <c r="P12" s="188"/>
      <c r="Q12" s="188"/>
      <c r="R12" s="189"/>
      <c r="S12" s="54"/>
      <c r="T12" s="187" t="s">
        <v>47</v>
      </c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9"/>
      <c r="AF12" s="187" t="s">
        <v>89</v>
      </c>
      <c r="AG12" s="189"/>
      <c r="AH12" s="187" t="s">
        <v>44</v>
      </c>
      <c r="AI12" s="188"/>
      <c r="AJ12" s="188"/>
      <c r="AK12" s="189"/>
    </row>
    <row r="13" spans="1:37" s="12" customFormat="1" ht="9.75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9"/>
      <c r="M13" s="137">
        <v>2</v>
      </c>
      <c r="N13" s="138"/>
      <c r="O13" s="137">
        <v>3</v>
      </c>
      <c r="P13" s="190"/>
      <c r="Q13" s="190"/>
      <c r="R13" s="138"/>
      <c r="S13" s="27"/>
      <c r="T13" s="187">
        <v>1</v>
      </c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9"/>
      <c r="AF13" s="145">
        <v>2</v>
      </c>
      <c r="AG13" s="146"/>
      <c r="AH13" s="137">
        <v>3</v>
      </c>
      <c r="AI13" s="190"/>
      <c r="AJ13" s="190"/>
      <c r="AK13" s="138"/>
    </row>
    <row r="14" spans="1:37" s="12" customFormat="1" ht="21" customHeight="1">
      <c r="A14" s="183" t="s">
        <v>280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84"/>
      <c r="M14" s="145">
        <v>1</v>
      </c>
      <c r="N14" s="146"/>
      <c r="O14" s="151"/>
      <c r="P14" s="152"/>
      <c r="Q14" s="152"/>
      <c r="R14" s="153"/>
      <c r="S14" s="27"/>
      <c r="T14" s="142" t="s">
        <v>66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  <c r="AF14" s="145">
        <v>12</v>
      </c>
      <c r="AG14" s="191"/>
      <c r="AH14" s="162">
        <f>SUM(AH15:AK16)</f>
        <v>0</v>
      </c>
      <c r="AI14" s="163"/>
      <c r="AJ14" s="163"/>
      <c r="AK14" s="164"/>
    </row>
    <row r="15" spans="1:37" s="12" customFormat="1" ht="13.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147"/>
      <c r="N15" s="148"/>
      <c r="O15" s="154"/>
      <c r="P15" s="155"/>
      <c r="Q15" s="155"/>
      <c r="R15" s="156"/>
      <c r="S15" s="27"/>
      <c r="T15" s="192" t="s">
        <v>43</v>
      </c>
      <c r="U15" s="146"/>
      <c r="V15" s="139" t="s">
        <v>49</v>
      </c>
      <c r="W15" s="140"/>
      <c r="X15" s="140"/>
      <c r="Y15" s="140"/>
      <c r="Z15" s="140"/>
      <c r="AA15" s="140"/>
      <c r="AB15" s="140"/>
      <c r="AC15" s="140"/>
      <c r="AD15" s="140"/>
      <c r="AE15" s="141"/>
      <c r="AF15" s="137">
        <v>13</v>
      </c>
      <c r="AG15" s="138"/>
      <c r="AH15" s="162"/>
      <c r="AI15" s="163"/>
      <c r="AJ15" s="163"/>
      <c r="AK15" s="164"/>
    </row>
    <row r="16" spans="1:37" s="12" customFormat="1" ht="13.5" customHeight="1">
      <c r="A16" s="185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86"/>
      <c r="M16" s="149"/>
      <c r="N16" s="150"/>
      <c r="O16" s="157"/>
      <c r="P16" s="158"/>
      <c r="Q16" s="158"/>
      <c r="R16" s="159"/>
      <c r="S16" s="27"/>
      <c r="T16" s="149"/>
      <c r="U16" s="150"/>
      <c r="V16" s="139" t="s">
        <v>45</v>
      </c>
      <c r="W16" s="140"/>
      <c r="X16" s="140"/>
      <c r="Y16" s="140"/>
      <c r="Z16" s="140"/>
      <c r="AA16" s="140"/>
      <c r="AB16" s="140"/>
      <c r="AC16" s="140"/>
      <c r="AD16" s="140"/>
      <c r="AE16" s="141"/>
      <c r="AF16" s="137">
        <v>14</v>
      </c>
      <c r="AG16" s="138"/>
      <c r="AH16" s="162"/>
      <c r="AI16" s="163"/>
      <c r="AJ16" s="163"/>
      <c r="AK16" s="164"/>
    </row>
    <row r="17" spans="1:37" s="12" customFormat="1" ht="21.75" customHeight="1">
      <c r="A17" s="139" t="s">
        <v>170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145">
        <v>2</v>
      </c>
      <c r="N17" s="146"/>
      <c r="O17" s="151">
        <f>SUM(J18:L19)</f>
        <v>0</v>
      </c>
      <c r="P17" s="152"/>
      <c r="Q17" s="152"/>
      <c r="R17" s="153"/>
      <c r="S17" s="27"/>
      <c r="T17" s="139" t="s">
        <v>50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1"/>
      <c r="AF17" s="145">
        <v>15</v>
      </c>
      <c r="AG17" s="146"/>
      <c r="AH17" s="151">
        <f>SUM(AC18:AE19)</f>
        <v>0</v>
      </c>
      <c r="AI17" s="152"/>
      <c r="AJ17" s="152"/>
      <c r="AK17" s="153"/>
    </row>
    <row r="18" spans="1:37" s="12" customFormat="1" ht="13.5" customHeight="1">
      <c r="A18" s="139" t="s">
        <v>118</v>
      </c>
      <c r="B18" s="140"/>
      <c r="C18" s="140"/>
      <c r="D18" s="140"/>
      <c r="E18" s="140"/>
      <c r="F18" s="140"/>
      <c r="G18" s="140"/>
      <c r="H18" s="140"/>
      <c r="I18" s="141"/>
      <c r="J18" s="174"/>
      <c r="K18" s="175"/>
      <c r="L18" s="176"/>
      <c r="M18" s="147"/>
      <c r="N18" s="148"/>
      <c r="O18" s="154"/>
      <c r="P18" s="155"/>
      <c r="Q18" s="155"/>
      <c r="R18" s="156"/>
      <c r="S18" s="27"/>
      <c r="T18" s="139" t="s">
        <v>118</v>
      </c>
      <c r="U18" s="140"/>
      <c r="V18" s="140"/>
      <c r="W18" s="140"/>
      <c r="X18" s="140"/>
      <c r="Y18" s="140"/>
      <c r="Z18" s="140"/>
      <c r="AA18" s="140"/>
      <c r="AB18" s="141"/>
      <c r="AC18" s="174"/>
      <c r="AD18" s="175"/>
      <c r="AE18" s="176"/>
      <c r="AF18" s="147"/>
      <c r="AG18" s="148"/>
      <c r="AH18" s="154"/>
      <c r="AI18" s="155"/>
      <c r="AJ18" s="155"/>
      <c r="AK18" s="156"/>
    </row>
    <row r="19" spans="1:37" s="12" customFormat="1" ht="21" customHeight="1">
      <c r="A19" s="139" t="s">
        <v>119</v>
      </c>
      <c r="B19" s="140"/>
      <c r="C19" s="140"/>
      <c r="D19" s="140"/>
      <c r="E19" s="140"/>
      <c r="F19" s="140"/>
      <c r="G19" s="140"/>
      <c r="H19" s="140"/>
      <c r="I19" s="141"/>
      <c r="J19" s="180">
        <f>SUM(J20:L22)</f>
        <v>0</v>
      </c>
      <c r="K19" s="181"/>
      <c r="L19" s="182"/>
      <c r="M19" s="147"/>
      <c r="N19" s="148"/>
      <c r="O19" s="154"/>
      <c r="P19" s="155"/>
      <c r="Q19" s="155"/>
      <c r="R19" s="156"/>
      <c r="S19" s="27"/>
      <c r="T19" s="139" t="s">
        <v>119</v>
      </c>
      <c r="U19" s="140"/>
      <c r="V19" s="140"/>
      <c r="W19" s="140"/>
      <c r="X19" s="140"/>
      <c r="Y19" s="140"/>
      <c r="Z19" s="140"/>
      <c r="AA19" s="140"/>
      <c r="AB19" s="141"/>
      <c r="AC19" s="180">
        <f>SUM(AC20:AE22)</f>
        <v>0</v>
      </c>
      <c r="AD19" s="181"/>
      <c r="AE19" s="182"/>
      <c r="AF19" s="147"/>
      <c r="AG19" s="148"/>
      <c r="AH19" s="154"/>
      <c r="AI19" s="155"/>
      <c r="AJ19" s="155"/>
      <c r="AK19" s="156"/>
    </row>
    <row r="20" spans="1:37" s="12" customFormat="1" ht="13.5" customHeight="1">
      <c r="A20" s="171" t="s">
        <v>120</v>
      </c>
      <c r="B20" s="172"/>
      <c r="C20" s="172"/>
      <c r="D20" s="172"/>
      <c r="E20" s="172"/>
      <c r="F20" s="172"/>
      <c r="G20" s="172"/>
      <c r="H20" s="172"/>
      <c r="I20" s="173"/>
      <c r="J20" s="174"/>
      <c r="K20" s="175"/>
      <c r="L20" s="176"/>
      <c r="M20" s="147"/>
      <c r="N20" s="148"/>
      <c r="O20" s="154"/>
      <c r="P20" s="155"/>
      <c r="Q20" s="155"/>
      <c r="R20" s="156"/>
      <c r="S20" s="27"/>
      <c r="T20" s="171" t="s">
        <v>120</v>
      </c>
      <c r="U20" s="172"/>
      <c r="V20" s="172"/>
      <c r="W20" s="172"/>
      <c r="X20" s="172"/>
      <c r="Y20" s="172"/>
      <c r="Z20" s="172"/>
      <c r="AA20" s="172"/>
      <c r="AB20" s="173"/>
      <c r="AC20" s="174"/>
      <c r="AD20" s="175"/>
      <c r="AE20" s="176"/>
      <c r="AF20" s="147"/>
      <c r="AG20" s="148"/>
      <c r="AH20" s="154"/>
      <c r="AI20" s="155"/>
      <c r="AJ20" s="155"/>
      <c r="AK20" s="156"/>
    </row>
    <row r="21" spans="1:37" s="12" customFormat="1" ht="13.5" customHeight="1">
      <c r="A21" s="171" t="s">
        <v>121</v>
      </c>
      <c r="B21" s="172"/>
      <c r="C21" s="172"/>
      <c r="D21" s="172"/>
      <c r="E21" s="172"/>
      <c r="F21" s="172"/>
      <c r="G21" s="172"/>
      <c r="H21" s="172"/>
      <c r="I21" s="173"/>
      <c r="J21" s="174"/>
      <c r="K21" s="175"/>
      <c r="L21" s="176"/>
      <c r="M21" s="147"/>
      <c r="N21" s="148"/>
      <c r="O21" s="154"/>
      <c r="P21" s="155"/>
      <c r="Q21" s="155"/>
      <c r="R21" s="156"/>
      <c r="S21" s="27"/>
      <c r="T21" s="171" t="s">
        <v>121</v>
      </c>
      <c r="U21" s="172"/>
      <c r="V21" s="172"/>
      <c r="W21" s="172"/>
      <c r="X21" s="172"/>
      <c r="Y21" s="172"/>
      <c r="Z21" s="172"/>
      <c r="AA21" s="172"/>
      <c r="AB21" s="173"/>
      <c r="AC21" s="174"/>
      <c r="AD21" s="175"/>
      <c r="AE21" s="176"/>
      <c r="AF21" s="147"/>
      <c r="AG21" s="148"/>
      <c r="AH21" s="154"/>
      <c r="AI21" s="155"/>
      <c r="AJ21" s="155"/>
      <c r="AK21" s="156"/>
    </row>
    <row r="22" spans="1:37" s="12" customFormat="1" ht="13.5" customHeight="1">
      <c r="A22" s="171" t="s">
        <v>122</v>
      </c>
      <c r="B22" s="172"/>
      <c r="C22" s="172"/>
      <c r="D22" s="172"/>
      <c r="E22" s="172"/>
      <c r="F22" s="172"/>
      <c r="G22" s="172"/>
      <c r="H22" s="172"/>
      <c r="I22" s="173"/>
      <c r="J22" s="174"/>
      <c r="K22" s="175"/>
      <c r="L22" s="176"/>
      <c r="M22" s="149"/>
      <c r="N22" s="150"/>
      <c r="O22" s="157"/>
      <c r="P22" s="158"/>
      <c r="Q22" s="158"/>
      <c r="R22" s="159"/>
      <c r="S22" s="27"/>
      <c r="T22" s="171" t="s">
        <v>122</v>
      </c>
      <c r="U22" s="172"/>
      <c r="V22" s="172"/>
      <c r="W22" s="172"/>
      <c r="X22" s="172"/>
      <c r="Y22" s="172"/>
      <c r="Z22" s="172"/>
      <c r="AA22" s="172"/>
      <c r="AB22" s="173"/>
      <c r="AC22" s="174"/>
      <c r="AD22" s="175"/>
      <c r="AE22" s="176"/>
      <c r="AF22" s="149"/>
      <c r="AG22" s="150"/>
      <c r="AH22" s="157"/>
      <c r="AI22" s="158"/>
      <c r="AJ22" s="158"/>
      <c r="AK22" s="159"/>
    </row>
    <row r="23" spans="1:37" s="12" customFormat="1" ht="13.5" customHeight="1">
      <c r="A23" s="139" t="s">
        <v>86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145">
        <v>3</v>
      </c>
      <c r="N23" s="146"/>
      <c r="O23" s="151">
        <f>SUM(J24:L26)</f>
        <v>0</v>
      </c>
      <c r="P23" s="152"/>
      <c r="Q23" s="152"/>
      <c r="R23" s="153"/>
      <c r="S23" s="27"/>
      <c r="T23" s="139" t="s">
        <v>126</v>
      </c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1"/>
      <c r="AF23" s="145">
        <v>16</v>
      </c>
      <c r="AG23" s="146"/>
      <c r="AH23" s="151">
        <f>SUM(AC24:AE25)</f>
        <v>0</v>
      </c>
      <c r="AI23" s="152"/>
      <c r="AJ23" s="152"/>
      <c r="AK23" s="153"/>
    </row>
    <row r="24" spans="1:37" s="12" customFormat="1" ht="13.5" customHeight="1">
      <c r="A24" s="139" t="s">
        <v>118</v>
      </c>
      <c r="B24" s="140"/>
      <c r="C24" s="140"/>
      <c r="D24" s="140"/>
      <c r="E24" s="140"/>
      <c r="F24" s="140"/>
      <c r="G24" s="140"/>
      <c r="H24" s="140"/>
      <c r="I24" s="141"/>
      <c r="J24" s="174"/>
      <c r="K24" s="175"/>
      <c r="L24" s="176"/>
      <c r="M24" s="147"/>
      <c r="N24" s="148"/>
      <c r="O24" s="154"/>
      <c r="P24" s="155"/>
      <c r="Q24" s="155"/>
      <c r="R24" s="156"/>
      <c r="S24" s="27"/>
      <c r="T24" s="139" t="s">
        <v>118</v>
      </c>
      <c r="U24" s="140"/>
      <c r="V24" s="140"/>
      <c r="W24" s="140"/>
      <c r="X24" s="140"/>
      <c r="Y24" s="140"/>
      <c r="Z24" s="140"/>
      <c r="AA24" s="140"/>
      <c r="AB24" s="141"/>
      <c r="AC24" s="174"/>
      <c r="AD24" s="175"/>
      <c r="AE24" s="176"/>
      <c r="AF24" s="147"/>
      <c r="AG24" s="148"/>
      <c r="AH24" s="154"/>
      <c r="AI24" s="155"/>
      <c r="AJ24" s="155"/>
      <c r="AK24" s="156"/>
    </row>
    <row r="25" spans="1:37" s="12" customFormat="1" ht="19.5" customHeight="1">
      <c r="A25" s="183" t="s">
        <v>119</v>
      </c>
      <c r="B25" s="193"/>
      <c r="C25" s="193"/>
      <c r="D25" s="193"/>
      <c r="E25" s="193"/>
      <c r="F25" s="193"/>
      <c r="G25" s="193"/>
      <c r="H25" s="193"/>
      <c r="I25" s="184"/>
      <c r="J25" s="177">
        <f>SUM(J27:L29)</f>
        <v>0</v>
      </c>
      <c r="K25" s="178"/>
      <c r="L25" s="179"/>
      <c r="M25" s="147"/>
      <c r="N25" s="148"/>
      <c r="O25" s="154"/>
      <c r="P25" s="155"/>
      <c r="Q25" s="155"/>
      <c r="R25" s="156"/>
      <c r="S25" s="27"/>
      <c r="T25" s="139" t="s">
        <v>311</v>
      </c>
      <c r="U25" s="140"/>
      <c r="V25" s="140"/>
      <c r="W25" s="140"/>
      <c r="X25" s="140"/>
      <c r="Y25" s="140"/>
      <c r="Z25" s="140"/>
      <c r="AA25" s="140"/>
      <c r="AB25" s="141"/>
      <c r="AC25" s="174">
        <f>SUM(AC27:AE29)</f>
        <v>0</v>
      </c>
      <c r="AD25" s="175"/>
      <c r="AE25" s="176"/>
      <c r="AF25" s="147"/>
      <c r="AG25" s="148"/>
      <c r="AH25" s="154"/>
      <c r="AI25" s="155"/>
      <c r="AJ25" s="155"/>
      <c r="AK25" s="156"/>
    </row>
    <row r="26" spans="1:37" s="12" customFormat="1" ht="12.75">
      <c r="A26" s="185"/>
      <c r="B26" s="197"/>
      <c r="C26" s="197"/>
      <c r="D26" s="197"/>
      <c r="E26" s="197"/>
      <c r="F26" s="197"/>
      <c r="G26" s="197"/>
      <c r="H26" s="197"/>
      <c r="I26" s="186"/>
      <c r="J26" s="180"/>
      <c r="K26" s="181"/>
      <c r="L26" s="182"/>
      <c r="M26" s="147"/>
      <c r="N26" s="148"/>
      <c r="O26" s="154"/>
      <c r="P26" s="155"/>
      <c r="Q26" s="155"/>
      <c r="R26" s="156"/>
      <c r="S26" s="27"/>
      <c r="T26" s="185" t="s">
        <v>221</v>
      </c>
      <c r="U26" s="197"/>
      <c r="V26" s="197"/>
      <c r="W26" s="197"/>
      <c r="X26" s="197"/>
      <c r="Y26" s="197"/>
      <c r="Z26" s="197"/>
      <c r="AA26" s="197"/>
      <c r="AB26" s="186"/>
      <c r="AC26" s="180"/>
      <c r="AD26" s="181"/>
      <c r="AE26" s="182"/>
      <c r="AF26" s="147"/>
      <c r="AG26" s="148"/>
      <c r="AH26" s="154"/>
      <c r="AI26" s="155"/>
      <c r="AJ26" s="155"/>
      <c r="AK26" s="156"/>
    </row>
    <row r="27" spans="1:37" s="12" customFormat="1" ht="13.5" customHeight="1">
      <c r="A27" s="171" t="s">
        <v>120</v>
      </c>
      <c r="B27" s="172"/>
      <c r="C27" s="172"/>
      <c r="D27" s="172"/>
      <c r="E27" s="172"/>
      <c r="F27" s="172"/>
      <c r="G27" s="172"/>
      <c r="H27" s="172"/>
      <c r="I27" s="173"/>
      <c r="J27" s="174"/>
      <c r="K27" s="175"/>
      <c r="L27" s="176"/>
      <c r="M27" s="147"/>
      <c r="N27" s="148"/>
      <c r="O27" s="154"/>
      <c r="P27" s="155"/>
      <c r="Q27" s="155"/>
      <c r="R27" s="156"/>
      <c r="S27" s="27"/>
      <c r="T27" s="171" t="s">
        <v>120</v>
      </c>
      <c r="U27" s="172"/>
      <c r="V27" s="172"/>
      <c r="W27" s="173"/>
      <c r="X27" s="139"/>
      <c r="Y27" s="140"/>
      <c r="Z27" s="140"/>
      <c r="AA27" s="140"/>
      <c r="AB27" s="141"/>
      <c r="AC27" s="174"/>
      <c r="AD27" s="175"/>
      <c r="AE27" s="176"/>
      <c r="AF27" s="147"/>
      <c r="AG27" s="148"/>
      <c r="AH27" s="154"/>
      <c r="AI27" s="155"/>
      <c r="AJ27" s="155"/>
      <c r="AK27" s="156"/>
    </row>
    <row r="28" spans="1:37" s="12" customFormat="1" ht="13.5" customHeight="1">
      <c r="A28" s="171" t="s">
        <v>121</v>
      </c>
      <c r="B28" s="172"/>
      <c r="C28" s="172"/>
      <c r="D28" s="172"/>
      <c r="E28" s="172"/>
      <c r="F28" s="172"/>
      <c r="G28" s="172"/>
      <c r="H28" s="172"/>
      <c r="I28" s="173"/>
      <c r="J28" s="174"/>
      <c r="K28" s="175"/>
      <c r="L28" s="176"/>
      <c r="M28" s="147"/>
      <c r="N28" s="148"/>
      <c r="O28" s="154"/>
      <c r="P28" s="155"/>
      <c r="Q28" s="155"/>
      <c r="R28" s="156"/>
      <c r="S28" s="27"/>
      <c r="T28" s="171" t="s">
        <v>121</v>
      </c>
      <c r="U28" s="172"/>
      <c r="V28" s="172"/>
      <c r="W28" s="173"/>
      <c r="X28" s="139"/>
      <c r="Y28" s="140"/>
      <c r="Z28" s="140"/>
      <c r="AA28" s="140"/>
      <c r="AB28" s="141"/>
      <c r="AC28" s="174"/>
      <c r="AD28" s="175"/>
      <c r="AE28" s="176"/>
      <c r="AF28" s="147"/>
      <c r="AG28" s="148"/>
      <c r="AH28" s="154"/>
      <c r="AI28" s="155"/>
      <c r="AJ28" s="155"/>
      <c r="AK28" s="156"/>
    </row>
    <row r="29" spans="1:37" s="12" customFormat="1" ht="13.5" customHeight="1">
      <c r="A29" s="171" t="s">
        <v>122</v>
      </c>
      <c r="B29" s="172"/>
      <c r="C29" s="172"/>
      <c r="D29" s="172"/>
      <c r="E29" s="172"/>
      <c r="F29" s="172"/>
      <c r="G29" s="172"/>
      <c r="H29" s="172"/>
      <c r="I29" s="173"/>
      <c r="J29" s="174"/>
      <c r="K29" s="175"/>
      <c r="L29" s="176"/>
      <c r="M29" s="149"/>
      <c r="N29" s="150"/>
      <c r="O29" s="157"/>
      <c r="P29" s="158"/>
      <c r="Q29" s="158"/>
      <c r="R29" s="159"/>
      <c r="S29" s="27"/>
      <c r="T29" s="171" t="s">
        <v>122</v>
      </c>
      <c r="U29" s="172"/>
      <c r="V29" s="172"/>
      <c r="W29" s="173"/>
      <c r="X29" s="139"/>
      <c r="Y29" s="140"/>
      <c r="Z29" s="140"/>
      <c r="AA29" s="140"/>
      <c r="AB29" s="141"/>
      <c r="AC29" s="174"/>
      <c r="AD29" s="175"/>
      <c r="AE29" s="176"/>
      <c r="AF29" s="147"/>
      <c r="AG29" s="148"/>
      <c r="AH29" s="154"/>
      <c r="AI29" s="155"/>
      <c r="AJ29" s="155"/>
      <c r="AK29" s="156"/>
    </row>
    <row r="30" spans="1:37" s="12" customFormat="1" ht="33" customHeight="1">
      <c r="A30" s="139" t="s">
        <v>281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1"/>
      <c r="M30" s="137">
        <v>4</v>
      </c>
      <c r="N30" s="138"/>
      <c r="O30" s="162"/>
      <c r="P30" s="163"/>
      <c r="Q30" s="163"/>
      <c r="R30" s="164"/>
      <c r="S30" s="27"/>
      <c r="T30" s="142" t="s">
        <v>156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4"/>
      <c r="AF30" s="137">
        <v>17</v>
      </c>
      <c r="AG30" s="138"/>
      <c r="AH30" s="162"/>
      <c r="AI30" s="163"/>
      <c r="AJ30" s="163"/>
      <c r="AK30" s="164"/>
    </row>
    <row r="31" spans="1:37" s="12" customFormat="1" ht="21" customHeight="1">
      <c r="A31" s="139" t="s">
        <v>123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1"/>
      <c r="M31" s="145">
        <v>5</v>
      </c>
      <c r="N31" s="146"/>
      <c r="O31" s="151">
        <f>SUM(J32:L33)</f>
        <v>0</v>
      </c>
      <c r="P31" s="152"/>
      <c r="Q31" s="152"/>
      <c r="R31" s="153"/>
      <c r="S31" s="27"/>
      <c r="T31" s="139" t="s">
        <v>159</v>
      </c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1"/>
      <c r="AF31" s="137">
        <v>18</v>
      </c>
      <c r="AG31" s="138"/>
      <c r="AH31" s="162">
        <f>SUM(AH14,AH17,AH23,AH30)</f>
        <v>0</v>
      </c>
      <c r="AI31" s="163"/>
      <c r="AJ31" s="163"/>
      <c r="AK31" s="164"/>
    </row>
    <row r="32" spans="1:37" s="12" customFormat="1" ht="13.5" customHeight="1">
      <c r="A32" s="139" t="s">
        <v>118</v>
      </c>
      <c r="B32" s="140"/>
      <c r="C32" s="140"/>
      <c r="D32" s="140"/>
      <c r="E32" s="140"/>
      <c r="F32" s="140"/>
      <c r="G32" s="140"/>
      <c r="H32" s="140"/>
      <c r="I32" s="141"/>
      <c r="J32" s="174"/>
      <c r="K32" s="175"/>
      <c r="L32" s="176"/>
      <c r="M32" s="147"/>
      <c r="N32" s="148"/>
      <c r="O32" s="154"/>
      <c r="P32" s="155"/>
      <c r="Q32" s="155"/>
      <c r="R32" s="156"/>
      <c r="S32" s="27"/>
      <c r="T32" s="165" t="s">
        <v>282</v>
      </c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7"/>
      <c r="AF32" s="147">
        <v>19</v>
      </c>
      <c r="AG32" s="148"/>
      <c r="AH32" s="154"/>
      <c r="AI32" s="155"/>
      <c r="AJ32" s="155"/>
      <c r="AK32" s="156"/>
    </row>
    <row r="33" spans="1:37" s="12" customFormat="1" ht="21" customHeight="1">
      <c r="A33" s="139" t="s">
        <v>119</v>
      </c>
      <c r="B33" s="140"/>
      <c r="C33" s="140"/>
      <c r="D33" s="140"/>
      <c r="E33" s="140"/>
      <c r="F33" s="140"/>
      <c r="G33" s="140"/>
      <c r="H33" s="140"/>
      <c r="I33" s="141"/>
      <c r="J33" s="174">
        <f>SUM(J34:L36)</f>
        <v>0</v>
      </c>
      <c r="K33" s="175"/>
      <c r="L33" s="176"/>
      <c r="M33" s="147"/>
      <c r="N33" s="148"/>
      <c r="O33" s="154"/>
      <c r="P33" s="155"/>
      <c r="Q33" s="155"/>
      <c r="R33" s="156"/>
      <c r="S33" s="27"/>
      <c r="T33" s="168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/>
      <c r="AF33" s="149"/>
      <c r="AG33" s="150"/>
      <c r="AH33" s="157"/>
      <c r="AI33" s="158"/>
      <c r="AJ33" s="158"/>
      <c r="AK33" s="159"/>
    </row>
    <row r="34" spans="1:37" s="12" customFormat="1" ht="13.5" customHeight="1">
      <c r="A34" s="171" t="s">
        <v>120</v>
      </c>
      <c r="B34" s="172"/>
      <c r="C34" s="172"/>
      <c r="D34" s="172"/>
      <c r="E34" s="172"/>
      <c r="F34" s="172"/>
      <c r="G34" s="172"/>
      <c r="H34" s="172"/>
      <c r="I34" s="173"/>
      <c r="J34" s="174"/>
      <c r="K34" s="175"/>
      <c r="L34" s="176"/>
      <c r="M34" s="147"/>
      <c r="N34" s="148"/>
      <c r="O34" s="154"/>
      <c r="P34" s="155"/>
      <c r="Q34" s="155"/>
      <c r="R34" s="156"/>
      <c r="S34" s="27"/>
      <c r="T34" s="201" t="s">
        <v>245</v>
      </c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F34" s="145">
        <v>20</v>
      </c>
      <c r="AG34" s="146"/>
      <c r="AH34" s="151"/>
      <c r="AI34" s="152"/>
      <c r="AJ34" s="152"/>
      <c r="AK34" s="153"/>
    </row>
    <row r="35" spans="1:37" s="12" customFormat="1" ht="13.5" customHeight="1">
      <c r="A35" s="171" t="s">
        <v>121</v>
      </c>
      <c r="B35" s="172"/>
      <c r="C35" s="172"/>
      <c r="D35" s="172"/>
      <c r="E35" s="172"/>
      <c r="F35" s="172"/>
      <c r="G35" s="172"/>
      <c r="H35" s="172"/>
      <c r="I35" s="173"/>
      <c r="J35" s="174"/>
      <c r="K35" s="175"/>
      <c r="L35" s="176"/>
      <c r="M35" s="147"/>
      <c r="N35" s="148"/>
      <c r="O35" s="154"/>
      <c r="P35" s="155"/>
      <c r="Q35" s="155"/>
      <c r="R35" s="156"/>
      <c r="S35" s="27"/>
      <c r="T35" s="168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70"/>
      <c r="AF35" s="149"/>
      <c r="AG35" s="150"/>
      <c r="AH35" s="157"/>
      <c r="AI35" s="158"/>
      <c r="AJ35" s="158"/>
      <c r="AK35" s="159"/>
    </row>
    <row r="36" spans="1:37" s="12" customFormat="1" ht="13.5" customHeight="1">
      <c r="A36" s="171" t="s">
        <v>122</v>
      </c>
      <c r="B36" s="172"/>
      <c r="C36" s="172"/>
      <c r="D36" s="172"/>
      <c r="E36" s="172"/>
      <c r="F36" s="172"/>
      <c r="G36" s="172"/>
      <c r="H36" s="172"/>
      <c r="I36" s="173"/>
      <c r="J36" s="174"/>
      <c r="K36" s="175"/>
      <c r="L36" s="176"/>
      <c r="M36" s="149"/>
      <c r="N36" s="150"/>
      <c r="O36" s="157"/>
      <c r="P36" s="158"/>
      <c r="Q36" s="158"/>
      <c r="R36" s="159"/>
      <c r="S36" s="27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</row>
    <row r="37" spans="1:37" s="12" customFormat="1" ht="25.5" customHeight="1">
      <c r="A37" s="139" t="s">
        <v>171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145">
        <v>6</v>
      </c>
      <c r="N37" s="146"/>
      <c r="O37" s="151">
        <f>SUM(J38:L39)</f>
        <v>0</v>
      </c>
      <c r="P37" s="152"/>
      <c r="Q37" s="152"/>
      <c r="R37" s="153"/>
      <c r="S37" s="27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</row>
    <row r="38" spans="1:37" s="12" customFormat="1" ht="13.5" customHeight="1">
      <c r="A38" s="139" t="s">
        <v>118</v>
      </c>
      <c r="B38" s="140"/>
      <c r="C38" s="140"/>
      <c r="D38" s="140"/>
      <c r="E38" s="140"/>
      <c r="F38" s="140"/>
      <c r="G38" s="140"/>
      <c r="H38" s="140"/>
      <c r="I38" s="141"/>
      <c r="J38" s="174"/>
      <c r="K38" s="175"/>
      <c r="L38" s="176"/>
      <c r="M38" s="147"/>
      <c r="N38" s="148"/>
      <c r="O38" s="154"/>
      <c r="P38" s="155"/>
      <c r="Q38" s="155"/>
      <c r="R38" s="156"/>
      <c r="S38" s="27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</row>
    <row r="39" spans="1:37" s="12" customFormat="1" ht="21" customHeight="1">
      <c r="A39" s="139" t="s">
        <v>119</v>
      </c>
      <c r="B39" s="140"/>
      <c r="C39" s="140"/>
      <c r="D39" s="140"/>
      <c r="E39" s="140"/>
      <c r="F39" s="140"/>
      <c r="G39" s="140"/>
      <c r="H39" s="140"/>
      <c r="I39" s="141"/>
      <c r="J39" s="174">
        <f>SUM(J40:L42)</f>
        <v>0</v>
      </c>
      <c r="K39" s="175"/>
      <c r="L39" s="176"/>
      <c r="M39" s="147"/>
      <c r="N39" s="148"/>
      <c r="O39" s="154"/>
      <c r="P39" s="155"/>
      <c r="Q39" s="155"/>
      <c r="R39" s="156"/>
      <c r="S39" s="27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</row>
    <row r="40" spans="1:37" s="12" customFormat="1" ht="13.5" customHeight="1">
      <c r="A40" s="171" t="s">
        <v>120</v>
      </c>
      <c r="B40" s="172"/>
      <c r="C40" s="172"/>
      <c r="D40" s="172"/>
      <c r="E40" s="172"/>
      <c r="F40" s="172"/>
      <c r="G40" s="172"/>
      <c r="H40" s="172"/>
      <c r="I40" s="173"/>
      <c r="J40" s="174"/>
      <c r="K40" s="175"/>
      <c r="L40" s="176"/>
      <c r="M40" s="147"/>
      <c r="N40" s="148"/>
      <c r="O40" s="154"/>
      <c r="P40" s="155"/>
      <c r="Q40" s="155"/>
      <c r="R40" s="156"/>
      <c r="S40" s="27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</row>
    <row r="41" spans="1:37" s="12" customFormat="1" ht="13.5" customHeight="1">
      <c r="A41" s="171" t="s">
        <v>121</v>
      </c>
      <c r="B41" s="172"/>
      <c r="C41" s="172"/>
      <c r="D41" s="172"/>
      <c r="E41" s="172"/>
      <c r="F41" s="172"/>
      <c r="G41" s="172"/>
      <c r="H41" s="172"/>
      <c r="I41" s="173"/>
      <c r="J41" s="174"/>
      <c r="K41" s="175"/>
      <c r="L41" s="176"/>
      <c r="M41" s="147"/>
      <c r="N41" s="148"/>
      <c r="O41" s="154"/>
      <c r="P41" s="155"/>
      <c r="Q41" s="155"/>
      <c r="R41" s="156"/>
      <c r="S41" s="27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</row>
    <row r="42" spans="1:37" s="12" customFormat="1" ht="13.5" customHeight="1">
      <c r="A42" s="171" t="s">
        <v>122</v>
      </c>
      <c r="B42" s="172"/>
      <c r="C42" s="172"/>
      <c r="D42" s="172"/>
      <c r="E42" s="172"/>
      <c r="F42" s="172"/>
      <c r="G42" s="172"/>
      <c r="H42" s="172"/>
      <c r="I42" s="173"/>
      <c r="J42" s="174"/>
      <c r="K42" s="175"/>
      <c r="L42" s="176"/>
      <c r="M42" s="149"/>
      <c r="N42" s="150"/>
      <c r="O42" s="157"/>
      <c r="P42" s="158"/>
      <c r="Q42" s="158"/>
      <c r="R42" s="159"/>
      <c r="S42" s="27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</row>
    <row r="43" spans="1:37" s="12" customFormat="1" ht="21" customHeight="1">
      <c r="A43" s="142" t="s">
        <v>172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4"/>
      <c r="M43" s="137">
        <v>7</v>
      </c>
      <c r="N43" s="138"/>
      <c r="O43" s="162"/>
      <c r="P43" s="163"/>
      <c r="Q43" s="163"/>
      <c r="R43" s="164"/>
      <c r="S43" s="27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</row>
    <row r="44" spans="1:37" s="12" customFormat="1" ht="13.5" customHeight="1">
      <c r="A44" s="142" t="s">
        <v>124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4"/>
      <c r="M44" s="137">
        <v>8</v>
      </c>
      <c r="N44" s="138"/>
      <c r="O44" s="162">
        <f>SUM(O14,O17,O23,O30,O31,O37,O43)</f>
        <v>0</v>
      </c>
      <c r="P44" s="163"/>
      <c r="Q44" s="163"/>
      <c r="R44" s="164"/>
      <c r="S44" s="27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</row>
    <row r="45" spans="1:37" s="12" customFormat="1" ht="30" customHeight="1">
      <c r="A45" s="142" t="s">
        <v>125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4"/>
      <c r="M45" s="137">
        <v>9</v>
      </c>
      <c r="N45" s="138"/>
      <c r="O45" s="162">
        <f>SUM(O46:R47)</f>
        <v>0</v>
      </c>
      <c r="P45" s="163"/>
      <c r="Q45" s="163"/>
      <c r="R45" s="164"/>
      <c r="S45" s="27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</row>
    <row r="46" spans="1:37" s="12" customFormat="1" ht="13.5" customHeight="1">
      <c r="A46" s="183" t="s">
        <v>51</v>
      </c>
      <c r="B46" s="184"/>
      <c r="C46" s="139" t="s">
        <v>53</v>
      </c>
      <c r="D46" s="140"/>
      <c r="E46" s="140"/>
      <c r="F46" s="140"/>
      <c r="G46" s="140"/>
      <c r="H46" s="140"/>
      <c r="I46" s="140"/>
      <c r="J46" s="140"/>
      <c r="K46" s="140"/>
      <c r="L46" s="141"/>
      <c r="M46" s="137">
        <v>10</v>
      </c>
      <c r="N46" s="138"/>
      <c r="O46" s="162"/>
      <c r="P46" s="163"/>
      <c r="Q46" s="163"/>
      <c r="R46" s="164"/>
      <c r="S46" s="27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</row>
    <row r="47" spans="1:37" s="12" customFormat="1" ht="13.5" customHeight="1">
      <c r="A47" s="185"/>
      <c r="B47" s="186"/>
      <c r="C47" s="139" t="s">
        <v>45</v>
      </c>
      <c r="D47" s="140"/>
      <c r="E47" s="140"/>
      <c r="F47" s="140"/>
      <c r="G47" s="140"/>
      <c r="H47" s="140"/>
      <c r="I47" s="140"/>
      <c r="J47" s="140"/>
      <c r="K47" s="140"/>
      <c r="L47" s="141"/>
      <c r="M47" s="137">
        <v>11</v>
      </c>
      <c r="N47" s="138"/>
      <c r="O47" s="162"/>
      <c r="P47" s="163"/>
      <c r="Q47" s="163"/>
      <c r="R47" s="164"/>
      <c r="S47" s="27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</row>
    <row r="48" spans="1:37" ht="13.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</row>
    <row r="49" spans="1:37" ht="13.5" customHeight="1">
      <c r="A49" s="199" t="s">
        <v>127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</row>
    <row r="50" spans="1:37" ht="13.5" customHeight="1">
      <c r="A50" s="136"/>
      <c r="B50" s="136"/>
      <c r="C50" s="136"/>
      <c r="D50" s="136"/>
      <c r="E50" s="136"/>
      <c r="F50" s="136"/>
      <c r="G50" s="136"/>
      <c r="H50" s="136"/>
      <c r="I50" s="200"/>
      <c r="J50" s="200"/>
      <c r="K50" s="200"/>
      <c r="L50" s="200"/>
      <c r="M50" s="200"/>
      <c r="N50" s="200"/>
      <c r="O50" s="200"/>
      <c r="P50" s="200"/>
      <c r="Q50" s="136"/>
      <c r="R50" s="136"/>
      <c r="S50" s="136"/>
      <c r="T50" s="136"/>
      <c r="U50" s="136"/>
      <c r="V50" s="200"/>
      <c r="W50" s="200"/>
      <c r="X50" s="200"/>
      <c r="Y50" s="200"/>
      <c r="Z50" s="200"/>
      <c r="AA50" s="200"/>
      <c r="AB50" s="200"/>
      <c r="AC50" s="200"/>
      <c r="AD50" s="9"/>
      <c r="AE50" s="9"/>
      <c r="AF50" s="9"/>
      <c r="AG50" s="9"/>
      <c r="AH50" s="9"/>
      <c r="AI50" s="9"/>
      <c r="AJ50" s="9"/>
      <c r="AK50" s="9"/>
    </row>
    <row r="51" spans="1:37" ht="12.75" customHeight="1">
      <c r="A51" s="136"/>
      <c r="B51" s="136"/>
      <c r="C51" s="136"/>
      <c r="D51" s="136"/>
      <c r="E51" s="136"/>
      <c r="F51" s="136"/>
      <c r="G51" s="136"/>
      <c r="H51" s="136"/>
      <c r="I51" s="204" t="s">
        <v>113</v>
      </c>
      <c r="J51" s="204"/>
      <c r="K51" s="204"/>
      <c r="L51" s="204"/>
      <c r="M51" s="204"/>
      <c r="N51" s="204"/>
      <c r="O51" s="204"/>
      <c r="P51" s="204"/>
      <c r="Q51" s="205"/>
      <c r="R51" s="205"/>
      <c r="S51" s="205"/>
      <c r="T51" s="205"/>
      <c r="U51" s="205"/>
      <c r="V51" s="204" t="s">
        <v>128</v>
      </c>
      <c r="W51" s="204"/>
      <c r="X51" s="204"/>
      <c r="Y51" s="204"/>
      <c r="Z51" s="204"/>
      <c r="AA51" s="204"/>
      <c r="AB51" s="204"/>
      <c r="AC51" s="204"/>
      <c r="AD51" s="9"/>
      <c r="AE51" s="9"/>
      <c r="AF51" s="9"/>
      <c r="AG51" s="9"/>
      <c r="AH51" s="9"/>
      <c r="AI51" s="9"/>
      <c r="AJ51" s="9"/>
      <c r="AK51" s="9"/>
    </row>
  </sheetData>
  <sheetProtection/>
  <mergeCells count="164">
    <mergeCell ref="O17:R22"/>
    <mergeCell ref="V51:AC51"/>
    <mergeCell ref="A50:H50"/>
    <mergeCell ref="A51:H51"/>
    <mergeCell ref="I50:P50"/>
    <mergeCell ref="I51:P51"/>
    <mergeCell ref="Q50:U50"/>
    <mergeCell ref="Q51:U51"/>
    <mergeCell ref="AH15:AK15"/>
    <mergeCell ref="AH16:AK16"/>
    <mergeCell ref="A49:AK49"/>
    <mergeCell ref="V50:AC50"/>
    <mergeCell ref="T20:AB20"/>
    <mergeCell ref="J19:L19"/>
    <mergeCell ref="J21:L21"/>
    <mergeCell ref="M17:N22"/>
    <mergeCell ref="A18:I18"/>
    <mergeCell ref="T23:AE23"/>
    <mergeCell ref="AE1:AH1"/>
    <mergeCell ref="A5:AK5"/>
    <mergeCell ref="A1:I1"/>
    <mergeCell ref="A2:AK2"/>
    <mergeCell ref="A3:I3"/>
    <mergeCell ref="Q3:AK3"/>
    <mergeCell ref="A4:AK4"/>
    <mergeCell ref="A40:I40"/>
    <mergeCell ref="M37:N42"/>
    <mergeCell ref="J39:L39"/>
    <mergeCell ref="O44:R44"/>
    <mergeCell ref="A44:L44"/>
    <mergeCell ref="A41:I41"/>
    <mergeCell ref="J41:L41"/>
    <mergeCell ref="A42:I42"/>
    <mergeCell ref="J42:L42"/>
    <mergeCell ref="J40:L40"/>
    <mergeCell ref="AF32:AG33"/>
    <mergeCell ref="O46:R46"/>
    <mergeCell ref="O45:R45"/>
    <mergeCell ref="O43:R43"/>
    <mergeCell ref="O37:R42"/>
    <mergeCell ref="O30:R30"/>
    <mergeCell ref="AF34:AG35"/>
    <mergeCell ref="T34:AE35"/>
    <mergeCell ref="X29:AB29"/>
    <mergeCell ref="AF31:AG31"/>
    <mergeCell ref="X28:AB28"/>
    <mergeCell ref="T31:AE31"/>
    <mergeCell ref="T28:W28"/>
    <mergeCell ref="O23:R29"/>
    <mergeCell ref="AC28:AE28"/>
    <mergeCell ref="AC18:AE18"/>
    <mergeCell ref="T27:W27"/>
    <mergeCell ref="T26:AB26"/>
    <mergeCell ref="AC21:AE21"/>
    <mergeCell ref="AC25:AE25"/>
    <mergeCell ref="T24:AB24"/>
    <mergeCell ref="X27:AB27"/>
    <mergeCell ref="AC20:AE20"/>
    <mergeCell ref="T18:AB18"/>
    <mergeCell ref="T19:AB19"/>
    <mergeCell ref="A13:L13"/>
    <mergeCell ref="J33:L33"/>
    <mergeCell ref="A27:I27"/>
    <mergeCell ref="A25:I26"/>
    <mergeCell ref="A17:L17"/>
    <mergeCell ref="A29:I29"/>
    <mergeCell ref="J28:L28"/>
    <mergeCell ref="J24:L24"/>
    <mergeCell ref="AH23:AK29"/>
    <mergeCell ref="AH30:AK30"/>
    <mergeCell ref="AC19:AE19"/>
    <mergeCell ref="AF12:AG12"/>
    <mergeCell ref="AF30:AG30"/>
    <mergeCell ref="AF17:AG22"/>
    <mergeCell ref="T17:AE17"/>
    <mergeCell ref="T22:AB22"/>
    <mergeCell ref="AC22:AE22"/>
    <mergeCell ref="T21:AB21"/>
    <mergeCell ref="AH31:AK31"/>
    <mergeCell ref="T30:AE30"/>
    <mergeCell ref="T29:W29"/>
    <mergeCell ref="V15:AE15"/>
    <mergeCell ref="AF23:AG29"/>
    <mergeCell ref="AC29:AE29"/>
    <mergeCell ref="AC27:AE27"/>
    <mergeCell ref="AC26:AE26"/>
    <mergeCell ref="AC24:AE24"/>
    <mergeCell ref="AH17:AK22"/>
    <mergeCell ref="J18:L18"/>
    <mergeCell ref="M23:N29"/>
    <mergeCell ref="T25:AB25"/>
    <mergeCell ref="AF15:AG15"/>
    <mergeCell ref="AF16:AG16"/>
    <mergeCell ref="J29:L29"/>
    <mergeCell ref="J22:L22"/>
    <mergeCell ref="J27:L27"/>
    <mergeCell ref="T15:U16"/>
    <mergeCell ref="A14:L16"/>
    <mergeCell ref="AH13:AK13"/>
    <mergeCell ref="AH12:AK12"/>
    <mergeCell ref="AF14:AG14"/>
    <mergeCell ref="AH14:AK14"/>
    <mergeCell ref="AF13:AG13"/>
    <mergeCell ref="T12:AE12"/>
    <mergeCell ref="M14:N16"/>
    <mergeCell ref="O14:R16"/>
    <mergeCell ref="V16:AE16"/>
    <mergeCell ref="A12:L12"/>
    <mergeCell ref="T14:AE14"/>
    <mergeCell ref="O13:R13"/>
    <mergeCell ref="T13:AE13"/>
    <mergeCell ref="M12:N12"/>
    <mergeCell ref="O12:R12"/>
    <mergeCell ref="M13:N13"/>
    <mergeCell ref="A24:I24"/>
    <mergeCell ref="A23:L23"/>
    <mergeCell ref="A21:I21"/>
    <mergeCell ref="A22:I22"/>
    <mergeCell ref="A19:I19"/>
    <mergeCell ref="A20:I20"/>
    <mergeCell ref="J20:L20"/>
    <mergeCell ref="A28:I28"/>
    <mergeCell ref="A30:L30"/>
    <mergeCell ref="A31:L31"/>
    <mergeCell ref="J25:L26"/>
    <mergeCell ref="A46:B47"/>
    <mergeCell ref="M30:N30"/>
    <mergeCell ref="A37:L37"/>
    <mergeCell ref="A38:I38"/>
    <mergeCell ref="J38:L38"/>
    <mergeCell ref="J35:L35"/>
    <mergeCell ref="A36:I36"/>
    <mergeCell ref="A33:I33"/>
    <mergeCell ref="A32:I32"/>
    <mergeCell ref="J32:L32"/>
    <mergeCell ref="J36:L36"/>
    <mergeCell ref="A39:I39"/>
    <mergeCell ref="A34:I34"/>
    <mergeCell ref="A35:I35"/>
    <mergeCell ref="J34:L34"/>
    <mergeCell ref="M31:N36"/>
    <mergeCell ref="O31:R36"/>
    <mergeCell ref="T36:AK47"/>
    <mergeCell ref="O47:R47"/>
    <mergeCell ref="C46:L46"/>
    <mergeCell ref="T32:AE33"/>
    <mergeCell ref="M43:N43"/>
    <mergeCell ref="AH32:AK33"/>
    <mergeCell ref="AH34:AK35"/>
    <mergeCell ref="A43:L43"/>
    <mergeCell ref="A48:AK48"/>
    <mergeCell ref="M44:N44"/>
    <mergeCell ref="M46:N46"/>
    <mergeCell ref="C47:L47"/>
    <mergeCell ref="M47:N47"/>
    <mergeCell ref="A45:L45"/>
    <mergeCell ref="M45:N45"/>
    <mergeCell ref="A11:AK11"/>
    <mergeCell ref="A9:AK9"/>
    <mergeCell ref="A10:AK10"/>
    <mergeCell ref="W6:AB6"/>
    <mergeCell ref="A7:F7"/>
    <mergeCell ref="A8:F8"/>
    <mergeCell ref="W8:AB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12" customHeight="1">
      <c r="A4" s="133" t="s">
        <v>38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66" customHeight="1">
      <c r="A5" s="283" t="s">
        <v>284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</row>
    <row r="6" spans="1:37" ht="12" customHeight="1">
      <c r="A6" s="277" t="s">
        <v>168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</row>
    <row r="7" spans="1:37" s="12" customFormat="1" ht="12.75" customHeight="1">
      <c r="A7" s="268" t="s">
        <v>222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8" t="s">
        <v>89</v>
      </c>
      <c r="V7" s="269"/>
      <c r="W7" s="278"/>
      <c r="X7" s="268" t="s">
        <v>54</v>
      </c>
      <c r="Y7" s="269"/>
      <c r="Z7" s="269"/>
      <c r="AA7" s="278"/>
      <c r="AB7" s="280" t="s">
        <v>55</v>
      </c>
      <c r="AC7" s="281"/>
      <c r="AD7" s="281"/>
      <c r="AE7" s="281"/>
      <c r="AF7" s="281"/>
      <c r="AG7" s="281"/>
      <c r="AH7" s="281"/>
      <c r="AI7" s="281"/>
      <c r="AJ7" s="281"/>
      <c r="AK7" s="282"/>
    </row>
    <row r="8" spans="1:37" s="12" customFormat="1" ht="56.2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0"/>
      <c r="V8" s="271"/>
      <c r="W8" s="279"/>
      <c r="X8" s="270"/>
      <c r="Y8" s="271"/>
      <c r="Z8" s="271"/>
      <c r="AA8" s="279"/>
      <c r="AB8" s="280" t="s">
        <v>56</v>
      </c>
      <c r="AC8" s="281"/>
      <c r="AD8" s="281"/>
      <c r="AE8" s="282"/>
      <c r="AF8" s="280" t="s">
        <v>129</v>
      </c>
      <c r="AG8" s="281"/>
      <c r="AH8" s="281"/>
      <c r="AI8" s="281"/>
      <c r="AJ8" s="281"/>
      <c r="AK8" s="282"/>
    </row>
    <row r="9" spans="1:37" s="12" customFormat="1" ht="13.5" customHeight="1">
      <c r="A9" s="280">
        <v>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72">
        <v>2</v>
      </c>
      <c r="V9" s="273"/>
      <c r="W9" s="274"/>
      <c r="X9" s="272">
        <v>3</v>
      </c>
      <c r="Y9" s="273"/>
      <c r="Z9" s="273"/>
      <c r="AA9" s="274"/>
      <c r="AB9" s="272">
        <v>4</v>
      </c>
      <c r="AC9" s="273"/>
      <c r="AD9" s="273"/>
      <c r="AE9" s="274"/>
      <c r="AF9" s="272">
        <v>5</v>
      </c>
      <c r="AG9" s="273"/>
      <c r="AH9" s="273"/>
      <c r="AI9" s="273"/>
      <c r="AJ9" s="273"/>
      <c r="AK9" s="274"/>
    </row>
    <row r="10" spans="1:37" s="12" customFormat="1" ht="2.25" customHeight="1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16">
        <v>1</v>
      </c>
      <c r="V10" s="217"/>
      <c r="W10" s="218"/>
      <c r="X10" s="239"/>
      <c r="Y10" s="240"/>
      <c r="Z10" s="240"/>
      <c r="AA10" s="241"/>
      <c r="AB10" s="248"/>
      <c r="AC10" s="249"/>
      <c r="AD10" s="249"/>
      <c r="AE10" s="250"/>
      <c r="AF10" s="248"/>
      <c r="AG10" s="249"/>
      <c r="AH10" s="249"/>
      <c r="AI10" s="249"/>
      <c r="AJ10" s="249"/>
      <c r="AK10" s="250"/>
    </row>
    <row r="11" spans="1:37" s="12" customFormat="1" ht="49.5" customHeight="1">
      <c r="A11" s="267" t="s">
        <v>312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9"/>
      <c r="V11" s="220"/>
      <c r="W11" s="221"/>
      <c r="X11" s="242"/>
      <c r="Y11" s="243"/>
      <c r="Z11" s="243"/>
      <c r="AA11" s="244"/>
      <c r="AB11" s="251"/>
      <c r="AC11" s="252"/>
      <c r="AD11" s="252"/>
      <c r="AE11" s="253"/>
      <c r="AF11" s="251"/>
      <c r="AG11" s="252"/>
      <c r="AH11" s="252"/>
      <c r="AI11" s="252"/>
      <c r="AJ11" s="252"/>
      <c r="AK11" s="253"/>
    </row>
    <row r="12" spans="1:37" s="12" customFormat="1" ht="12.75" customHeight="1">
      <c r="A12" s="258" t="s">
        <v>157</v>
      </c>
      <c r="B12" s="259"/>
      <c r="C12" s="259"/>
      <c r="D12" s="259"/>
      <c r="E12" s="259"/>
      <c r="F12" s="259"/>
      <c r="G12" s="215"/>
      <c r="H12" s="215"/>
      <c r="I12" s="215"/>
      <c r="J12" s="215"/>
      <c r="K12" s="215"/>
      <c r="L12" s="212" t="s">
        <v>41</v>
      </c>
      <c r="M12" s="212"/>
      <c r="N12" s="212"/>
      <c r="O12" s="212"/>
      <c r="P12" s="212"/>
      <c r="Q12" s="212"/>
      <c r="R12" s="212"/>
      <c r="S12" s="212"/>
      <c r="T12" s="260"/>
      <c r="U12" s="219"/>
      <c r="V12" s="220"/>
      <c r="W12" s="221"/>
      <c r="X12" s="242"/>
      <c r="Y12" s="243"/>
      <c r="Z12" s="243"/>
      <c r="AA12" s="244"/>
      <c r="AB12" s="251"/>
      <c r="AC12" s="252"/>
      <c r="AD12" s="252"/>
      <c r="AE12" s="253"/>
      <c r="AF12" s="251"/>
      <c r="AG12" s="252"/>
      <c r="AH12" s="252"/>
      <c r="AI12" s="252"/>
      <c r="AJ12" s="252"/>
      <c r="AK12" s="253"/>
    </row>
    <row r="13" spans="1:37" s="14" customFormat="1" ht="3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234"/>
      <c r="L13" s="234"/>
      <c r="M13" s="234"/>
      <c r="N13" s="234"/>
      <c r="O13" s="234"/>
      <c r="P13" s="234"/>
      <c r="Q13" s="234"/>
      <c r="R13" s="234"/>
      <c r="S13" s="234"/>
      <c r="T13" s="235"/>
      <c r="U13" s="222"/>
      <c r="V13" s="223"/>
      <c r="W13" s="224"/>
      <c r="X13" s="242"/>
      <c r="Y13" s="243"/>
      <c r="Z13" s="243"/>
      <c r="AA13" s="244"/>
      <c r="AB13" s="251"/>
      <c r="AC13" s="252"/>
      <c r="AD13" s="252"/>
      <c r="AE13" s="253"/>
      <c r="AF13" s="251"/>
      <c r="AG13" s="252"/>
      <c r="AH13" s="252"/>
      <c r="AI13" s="252"/>
      <c r="AJ13" s="252"/>
      <c r="AK13" s="253"/>
    </row>
    <row r="14" spans="1:37" s="12" customFormat="1" ht="12.75" customHeight="1">
      <c r="A14" s="236" t="s">
        <v>58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16" t="s">
        <v>96</v>
      </c>
      <c r="V14" s="217"/>
      <c r="W14" s="218"/>
      <c r="X14" s="264"/>
      <c r="Y14" s="264"/>
      <c r="Z14" s="264"/>
      <c r="AA14" s="264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1:37" s="12" customFormat="1" ht="12.75" customHeight="1">
      <c r="A15" s="225" t="s">
        <v>59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57"/>
      <c r="U15" s="219"/>
      <c r="V15" s="220"/>
      <c r="W15" s="221"/>
      <c r="X15" s="264"/>
      <c r="Y15" s="264"/>
      <c r="Z15" s="264"/>
      <c r="AA15" s="264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1:37" s="12" customFormat="1" ht="12.75" customHeight="1">
      <c r="A16" s="258" t="s">
        <v>157</v>
      </c>
      <c r="B16" s="259"/>
      <c r="C16" s="259"/>
      <c r="D16" s="259"/>
      <c r="E16" s="259"/>
      <c r="F16" s="259"/>
      <c r="G16" s="215"/>
      <c r="H16" s="215"/>
      <c r="I16" s="215"/>
      <c r="J16" s="215"/>
      <c r="K16" s="215"/>
      <c r="L16" s="212" t="s">
        <v>41</v>
      </c>
      <c r="M16" s="212"/>
      <c r="N16" s="212"/>
      <c r="O16" s="212"/>
      <c r="P16" s="212"/>
      <c r="Q16" s="212"/>
      <c r="R16" s="212"/>
      <c r="S16" s="212"/>
      <c r="T16" s="260"/>
      <c r="U16" s="219"/>
      <c r="V16" s="220"/>
      <c r="W16" s="221"/>
      <c r="X16" s="264"/>
      <c r="Y16" s="264"/>
      <c r="Z16" s="264"/>
      <c r="AA16" s="264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</row>
    <row r="17" spans="1:37" s="14" customFormat="1" ht="3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227"/>
      <c r="M17" s="227"/>
      <c r="N17" s="227"/>
      <c r="O17" s="227"/>
      <c r="P17" s="227"/>
      <c r="Q17" s="227"/>
      <c r="R17" s="227"/>
      <c r="S17" s="227"/>
      <c r="T17" s="228"/>
      <c r="U17" s="222"/>
      <c r="V17" s="223"/>
      <c r="W17" s="224"/>
      <c r="X17" s="264"/>
      <c r="Y17" s="264"/>
      <c r="Z17" s="264"/>
      <c r="AA17" s="264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</row>
    <row r="18" spans="1:37" ht="48" customHeight="1">
      <c r="A18" s="261" t="s">
        <v>325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16">
        <v>3</v>
      </c>
      <c r="V18" s="217"/>
      <c r="W18" s="218"/>
      <c r="X18" s="239"/>
      <c r="Y18" s="240"/>
      <c r="Z18" s="240"/>
      <c r="AA18" s="241"/>
      <c r="AB18" s="248"/>
      <c r="AC18" s="249"/>
      <c r="AD18" s="249"/>
      <c r="AE18" s="250"/>
      <c r="AF18" s="248" t="s">
        <v>82</v>
      </c>
      <c r="AG18" s="249"/>
      <c r="AH18" s="249"/>
      <c r="AI18" s="249"/>
      <c r="AJ18" s="249"/>
      <c r="AK18" s="250"/>
    </row>
    <row r="19" spans="1:37" s="12" customFormat="1" ht="12.75" customHeight="1">
      <c r="A19" s="258" t="s">
        <v>157</v>
      </c>
      <c r="B19" s="259"/>
      <c r="C19" s="259"/>
      <c r="D19" s="259"/>
      <c r="E19" s="259"/>
      <c r="F19" s="259"/>
      <c r="G19" s="215"/>
      <c r="H19" s="215"/>
      <c r="I19" s="215"/>
      <c r="J19" s="215"/>
      <c r="K19" s="215"/>
      <c r="L19" s="212" t="s">
        <v>41</v>
      </c>
      <c r="M19" s="212"/>
      <c r="N19" s="212"/>
      <c r="O19" s="212"/>
      <c r="P19" s="212"/>
      <c r="Q19" s="212"/>
      <c r="R19" s="212"/>
      <c r="S19" s="212"/>
      <c r="T19" s="260"/>
      <c r="U19" s="219"/>
      <c r="V19" s="220"/>
      <c r="W19" s="221"/>
      <c r="X19" s="242"/>
      <c r="Y19" s="243"/>
      <c r="Z19" s="243"/>
      <c r="AA19" s="244"/>
      <c r="AB19" s="251"/>
      <c r="AC19" s="252"/>
      <c r="AD19" s="252"/>
      <c r="AE19" s="253"/>
      <c r="AF19" s="251"/>
      <c r="AG19" s="252"/>
      <c r="AH19" s="252"/>
      <c r="AI19" s="252"/>
      <c r="AJ19" s="252"/>
      <c r="AK19" s="253"/>
    </row>
    <row r="20" spans="1:37" s="14" customFormat="1" ht="3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234"/>
      <c r="L20" s="234"/>
      <c r="M20" s="234"/>
      <c r="N20" s="234"/>
      <c r="O20" s="234"/>
      <c r="P20" s="234"/>
      <c r="Q20" s="234"/>
      <c r="R20" s="234"/>
      <c r="S20" s="234"/>
      <c r="T20" s="235"/>
      <c r="U20" s="222"/>
      <c r="V20" s="223"/>
      <c r="W20" s="224"/>
      <c r="X20" s="245"/>
      <c r="Y20" s="246"/>
      <c r="Z20" s="246"/>
      <c r="AA20" s="247"/>
      <c r="AB20" s="254"/>
      <c r="AC20" s="255"/>
      <c r="AD20" s="255"/>
      <c r="AE20" s="256"/>
      <c r="AF20" s="254"/>
      <c r="AG20" s="255"/>
      <c r="AH20" s="255"/>
      <c r="AI20" s="255"/>
      <c r="AJ20" s="255"/>
      <c r="AK20" s="256"/>
    </row>
    <row r="21" spans="1:37" s="12" customFormat="1" ht="12.75" customHeight="1">
      <c r="A21" s="236" t="s">
        <v>58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8"/>
      <c r="U21" s="216">
        <v>4</v>
      </c>
      <c r="V21" s="217"/>
      <c r="W21" s="218"/>
      <c r="X21" s="239"/>
      <c r="Y21" s="240"/>
      <c r="Z21" s="240"/>
      <c r="AA21" s="241"/>
      <c r="AB21" s="248"/>
      <c r="AC21" s="249"/>
      <c r="AD21" s="249"/>
      <c r="AE21" s="250"/>
      <c r="AF21" s="248" t="s">
        <v>82</v>
      </c>
      <c r="AG21" s="249"/>
      <c r="AH21" s="249"/>
      <c r="AI21" s="249"/>
      <c r="AJ21" s="249"/>
      <c r="AK21" s="250"/>
    </row>
    <row r="22" spans="1:37" s="12" customFormat="1" ht="12.75" customHeight="1">
      <c r="A22" s="225" t="s">
        <v>59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57"/>
      <c r="U22" s="219"/>
      <c r="V22" s="220"/>
      <c r="W22" s="221"/>
      <c r="X22" s="242"/>
      <c r="Y22" s="243"/>
      <c r="Z22" s="243"/>
      <c r="AA22" s="244"/>
      <c r="AB22" s="251"/>
      <c r="AC22" s="252"/>
      <c r="AD22" s="252"/>
      <c r="AE22" s="253"/>
      <c r="AF22" s="251"/>
      <c r="AG22" s="252"/>
      <c r="AH22" s="252"/>
      <c r="AI22" s="252"/>
      <c r="AJ22" s="252"/>
      <c r="AK22" s="253"/>
    </row>
    <row r="23" spans="1:37" s="12" customFormat="1" ht="12.75" customHeight="1">
      <c r="A23" s="258" t="s">
        <v>157</v>
      </c>
      <c r="B23" s="259"/>
      <c r="C23" s="259"/>
      <c r="D23" s="259"/>
      <c r="E23" s="259"/>
      <c r="F23" s="259"/>
      <c r="G23" s="215"/>
      <c r="H23" s="215"/>
      <c r="I23" s="215"/>
      <c r="J23" s="215"/>
      <c r="K23" s="215"/>
      <c r="L23" s="212" t="s">
        <v>41</v>
      </c>
      <c r="M23" s="212"/>
      <c r="N23" s="212"/>
      <c r="O23" s="212"/>
      <c r="P23" s="212"/>
      <c r="Q23" s="212"/>
      <c r="R23" s="212"/>
      <c r="S23" s="212"/>
      <c r="T23" s="260"/>
      <c r="U23" s="219"/>
      <c r="V23" s="220"/>
      <c r="W23" s="221"/>
      <c r="X23" s="242"/>
      <c r="Y23" s="243"/>
      <c r="Z23" s="243"/>
      <c r="AA23" s="244"/>
      <c r="AB23" s="251"/>
      <c r="AC23" s="252"/>
      <c r="AD23" s="252"/>
      <c r="AE23" s="253"/>
      <c r="AF23" s="251"/>
      <c r="AG23" s="252"/>
      <c r="AH23" s="252"/>
      <c r="AI23" s="252"/>
      <c r="AJ23" s="252"/>
      <c r="AK23" s="253"/>
    </row>
    <row r="24" spans="1:37" s="10" customFormat="1" ht="3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227"/>
      <c r="M24" s="227"/>
      <c r="N24" s="227"/>
      <c r="O24" s="227"/>
      <c r="P24" s="227"/>
      <c r="Q24" s="227"/>
      <c r="R24" s="227"/>
      <c r="S24" s="227"/>
      <c r="T24" s="228"/>
      <c r="U24" s="222"/>
      <c r="V24" s="223"/>
      <c r="W24" s="224"/>
      <c r="X24" s="245"/>
      <c r="Y24" s="246"/>
      <c r="Z24" s="246"/>
      <c r="AA24" s="247"/>
      <c r="AB24" s="254"/>
      <c r="AC24" s="255"/>
      <c r="AD24" s="255"/>
      <c r="AE24" s="256"/>
      <c r="AF24" s="254"/>
      <c r="AG24" s="255"/>
      <c r="AH24" s="255"/>
      <c r="AI24" s="255"/>
      <c r="AJ24" s="255"/>
      <c r="AK24" s="256"/>
    </row>
    <row r="25" spans="1:37" ht="12.75" customHeight="1">
      <c r="A25" s="261" t="s">
        <v>57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16" t="s">
        <v>141</v>
      </c>
      <c r="V25" s="217"/>
      <c r="W25" s="218"/>
      <c r="X25" s="239"/>
      <c r="Y25" s="240"/>
      <c r="Z25" s="240"/>
      <c r="AA25" s="241"/>
      <c r="AB25" s="248"/>
      <c r="AC25" s="249"/>
      <c r="AD25" s="249"/>
      <c r="AE25" s="250"/>
      <c r="AF25" s="248"/>
      <c r="AG25" s="249"/>
      <c r="AH25" s="249"/>
      <c r="AI25" s="249"/>
      <c r="AJ25" s="249"/>
      <c r="AK25" s="250"/>
    </row>
    <row r="26" spans="1:37" s="12" customFormat="1" ht="12.75" customHeight="1">
      <c r="A26" s="258" t="s">
        <v>157</v>
      </c>
      <c r="B26" s="259"/>
      <c r="C26" s="259"/>
      <c r="D26" s="259"/>
      <c r="E26" s="259"/>
      <c r="F26" s="259"/>
      <c r="G26" s="215"/>
      <c r="H26" s="215"/>
      <c r="I26" s="215"/>
      <c r="J26" s="215"/>
      <c r="K26" s="215"/>
      <c r="L26" s="212" t="s">
        <v>41</v>
      </c>
      <c r="M26" s="212"/>
      <c r="N26" s="212"/>
      <c r="O26" s="212"/>
      <c r="P26" s="212"/>
      <c r="Q26" s="212"/>
      <c r="R26" s="212"/>
      <c r="S26" s="212"/>
      <c r="T26" s="260"/>
      <c r="U26" s="219"/>
      <c r="V26" s="220"/>
      <c r="W26" s="221"/>
      <c r="X26" s="242"/>
      <c r="Y26" s="243"/>
      <c r="Z26" s="243"/>
      <c r="AA26" s="244"/>
      <c r="AB26" s="251"/>
      <c r="AC26" s="252"/>
      <c r="AD26" s="252"/>
      <c r="AE26" s="253"/>
      <c r="AF26" s="251"/>
      <c r="AG26" s="252"/>
      <c r="AH26" s="252"/>
      <c r="AI26" s="252"/>
      <c r="AJ26" s="252"/>
      <c r="AK26" s="253"/>
    </row>
    <row r="27" spans="1:37" s="14" customFormat="1" ht="3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234"/>
      <c r="L27" s="234"/>
      <c r="M27" s="234"/>
      <c r="N27" s="234"/>
      <c r="O27" s="234"/>
      <c r="P27" s="234"/>
      <c r="Q27" s="234"/>
      <c r="R27" s="234"/>
      <c r="S27" s="234"/>
      <c r="T27" s="235"/>
      <c r="U27" s="222"/>
      <c r="V27" s="223"/>
      <c r="W27" s="224"/>
      <c r="X27" s="245"/>
      <c r="Y27" s="246"/>
      <c r="Z27" s="246"/>
      <c r="AA27" s="247"/>
      <c r="AB27" s="254"/>
      <c r="AC27" s="255"/>
      <c r="AD27" s="255"/>
      <c r="AE27" s="256"/>
      <c r="AF27" s="254"/>
      <c r="AG27" s="255"/>
      <c r="AH27" s="255"/>
      <c r="AI27" s="255"/>
      <c r="AJ27" s="255"/>
      <c r="AK27" s="256"/>
    </row>
    <row r="28" spans="1:37" s="12" customFormat="1" ht="12.75" customHeight="1">
      <c r="A28" s="236" t="s">
        <v>58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  <c r="U28" s="216" t="s">
        <v>138</v>
      </c>
      <c r="V28" s="217"/>
      <c r="W28" s="218"/>
      <c r="X28" s="239"/>
      <c r="Y28" s="240"/>
      <c r="Z28" s="240"/>
      <c r="AA28" s="241"/>
      <c r="AB28" s="248"/>
      <c r="AC28" s="249"/>
      <c r="AD28" s="249"/>
      <c r="AE28" s="250"/>
      <c r="AF28" s="248"/>
      <c r="AG28" s="249"/>
      <c r="AH28" s="249"/>
      <c r="AI28" s="249"/>
      <c r="AJ28" s="249"/>
      <c r="AK28" s="250"/>
    </row>
    <row r="29" spans="1:37" s="12" customFormat="1" ht="12.75" customHeight="1">
      <c r="A29" s="225" t="s">
        <v>59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57"/>
      <c r="U29" s="219"/>
      <c r="V29" s="220"/>
      <c r="W29" s="221"/>
      <c r="X29" s="242"/>
      <c r="Y29" s="243"/>
      <c r="Z29" s="243"/>
      <c r="AA29" s="244"/>
      <c r="AB29" s="251"/>
      <c r="AC29" s="252"/>
      <c r="AD29" s="252"/>
      <c r="AE29" s="253"/>
      <c r="AF29" s="251"/>
      <c r="AG29" s="252"/>
      <c r="AH29" s="252"/>
      <c r="AI29" s="252"/>
      <c r="AJ29" s="252"/>
      <c r="AK29" s="253"/>
    </row>
    <row r="30" spans="1:37" s="12" customFormat="1" ht="12.75" customHeight="1">
      <c r="A30" s="258" t="s">
        <v>157</v>
      </c>
      <c r="B30" s="259"/>
      <c r="C30" s="259"/>
      <c r="D30" s="259"/>
      <c r="E30" s="259"/>
      <c r="F30" s="259"/>
      <c r="G30" s="215"/>
      <c r="H30" s="215"/>
      <c r="I30" s="215"/>
      <c r="J30" s="215"/>
      <c r="K30" s="215"/>
      <c r="L30" s="212" t="s">
        <v>41</v>
      </c>
      <c r="M30" s="212"/>
      <c r="N30" s="212"/>
      <c r="O30" s="212"/>
      <c r="P30" s="212"/>
      <c r="Q30" s="212"/>
      <c r="R30" s="212"/>
      <c r="S30" s="212"/>
      <c r="T30" s="260"/>
      <c r="U30" s="219"/>
      <c r="V30" s="220"/>
      <c r="W30" s="221"/>
      <c r="X30" s="242"/>
      <c r="Y30" s="243"/>
      <c r="Z30" s="243"/>
      <c r="AA30" s="244"/>
      <c r="AB30" s="251"/>
      <c r="AC30" s="252"/>
      <c r="AD30" s="252"/>
      <c r="AE30" s="253"/>
      <c r="AF30" s="251"/>
      <c r="AG30" s="252"/>
      <c r="AH30" s="252"/>
      <c r="AI30" s="252"/>
      <c r="AJ30" s="252"/>
      <c r="AK30" s="253"/>
    </row>
    <row r="31" spans="1:37" s="10" customFormat="1" ht="3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27"/>
      <c r="M31" s="227"/>
      <c r="N31" s="227"/>
      <c r="O31" s="227"/>
      <c r="P31" s="227"/>
      <c r="Q31" s="227"/>
      <c r="R31" s="227"/>
      <c r="S31" s="227"/>
      <c r="T31" s="228"/>
      <c r="U31" s="222"/>
      <c r="V31" s="223"/>
      <c r="W31" s="224"/>
      <c r="X31" s="245"/>
      <c r="Y31" s="246"/>
      <c r="Z31" s="246"/>
      <c r="AA31" s="247"/>
      <c r="AB31" s="254"/>
      <c r="AC31" s="255"/>
      <c r="AD31" s="255"/>
      <c r="AE31" s="256"/>
      <c r="AF31" s="254"/>
      <c r="AG31" s="255"/>
      <c r="AH31" s="255"/>
      <c r="AI31" s="255"/>
      <c r="AJ31" s="255"/>
      <c r="AK31" s="256"/>
    </row>
    <row r="32" spans="1:37" ht="22.5" customHeight="1">
      <c r="A32" s="263" t="s">
        <v>248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31" t="s">
        <v>144</v>
      </c>
      <c r="V32" s="232"/>
      <c r="W32" s="233"/>
      <c r="X32" s="206"/>
      <c r="Y32" s="207"/>
      <c r="Z32" s="207"/>
      <c r="AA32" s="208"/>
      <c r="AB32" s="209"/>
      <c r="AC32" s="210"/>
      <c r="AD32" s="210"/>
      <c r="AE32" s="211"/>
      <c r="AF32" s="209" t="s">
        <v>82</v>
      </c>
      <c r="AG32" s="210"/>
      <c r="AH32" s="210"/>
      <c r="AI32" s="210"/>
      <c r="AJ32" s="210"/>
      <c r="AK32" s="211"/>
    </row>
    <row r="33" spans="1:37" ht="12.75" customHeight="1">
      <c r="A33" s="263" t="s">
        <v>40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31" t="s">
        <v>131</v>
      </c>
      <c r="V33" s="232"/>
      <c r="W33" s="233"/>
      <c r="X33" s="206"/>
      <c r="Y33" s="207"/>
      <c r="Z33" s="207"/>
      <c r="AA33" s="208"/>
      <c r="AB33" s="209"/>
      <c r="AC33" s="210"/>
      <c r="AD33" s="210"/>
      <c r="AE33" s="211"/>
      <c r="AF33" s="209" t="s">
        <v>82</v>
      </c>
      <c r="AG33" s="210"/>
      <c r="AH33" s="210"/>
      <c r="AI33" s="210"/>
      <c r="AJ33" s="210"/>
      <c r="AK33" s="211"/>
    </row>
    <row r="34" spans="1:37" ht="12.75" customHeight="1">
      <c r="A34" s="261" t="s">
        <v>60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16" t="s">
        <v>132</v>
      </c>
      <c r="V34" s="217"/>
      <c r="W34" s="218"/>
      <c r="X34" s="239">
        <f>SUM(X37:AA43)</f>
        <v>0</v>
      </c>
      <c r="Y34" s="240"/>
      <c r="Z34" s="240"/>
      <c r="AA34" s="241"/>
      <c r="AB34" s="248">
        <f>SUM(AB37:AE43)</f>
        <v>0</v>
      </c>
      <c r="AC34" s="249"/>
      <c r="AD34" s="249"/>
      <c r="AE34" s="250"/>
      <c r="AF34" s="248">
        <f>SUM(AF37:AK43)</f>
        <v>0</v>
      </c>
      <c r="AG34" s="249"/>
      <c r="AH34" s="249"/>
      <c r="AI34" s="249"/>
      <c r="AJ34" s="249"/>
      <c r="AK34" s="250"/>
    </row>
    <row r="35" spans="1:37" ht="12.75" customHeight="1">
      <c r="A35" s="213" t="s">
        <v>158</v>
      </c>
      <c r="B35" s="214"/>
      <c r="C35" s="214"/>
      <c r="D35" s="214"/>
      <c r="E35" s="214"/>
      <c r="F35" s="214"/>
      <c r="G35" s="214"/>
      <c r="H35" s="214"/>
      <c r="I35" s="215"/>
      <c r="J35" s="215"/>
      <c r="K35" s="215"/>
      <c r="L35" s="215"/>
      <c r="M35" s="215"/>
      <c r="N35" s="212" t="s">
        <v>41</v>
      </c>
      <c r="O35" s="212"/>
      <c r="P35" s="212"/>
      <c r="Q35" s="212"/>
      <c r="R35" s="212"/>
      <c r="S35" s="212"/>
      <c r="T35" s="212"/>
      <c r="U35" s="219"/>
      <c r="V35" s="220"/>
      <c r="W35" s="221"/>
      <c r="X35" s="242"/>
      <c r="Y35" s="243"/>
      <c r="Z35" s="243"/>
      <c r="AA35" s="244"/>
      <c r="AB35" s="251"/>
      <c r="AC35" s="252"/>
      <c r="AD35" s="252"/>
      <c r="AE35" s="253"/>
      <c r="AF35" s="251"/>
      <c r="AG35" s="252"/>
      <c r="AH35" s="252"/>
      <c r="AI35" s="252"/>
      <c r="AJ35" s="252"/>
      <c r="AK35" s="253"/>
    </row>
    <row r="36" spans="1:37" s="10" customFormat="1" ht="3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222"/>
      <c r="V36" s="223"/>
      <c r="W36" s="224"/>
      <c r="X36" s="245"/>
      <c r="Y36" s="246"/>
      <c r="Z36" s="246"/>
      <c r="AA36" s="247"/>
      <c r="AB36" s="254"/>
      <c r="AC36" s="255"/>
      <c r="AD36" s="255"/>
      <c r="AE36" s="256"/>
      <c r="AF36" s="254"/>
      <c r="AG36" s="255"/>
      <c r="AH36" s="255"/>
      <c r="AI36" s="255"/>
      <c r="AJ36" s="255"/>
      <c r="AK36" s="256"/>
    </row>
    <row r="37" spans="1:37" ht="12.75" customHeight="1">
      <c r="A37" s="236" t="s">
        <v>52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16" t="s">
        <v>134</v>
      </c>
      <c r="V37" s="217"/>
      <c r="W37" s="218"/>
      <c r="X37" s="239"/>
      <c r="Y37" s="240"/>
      <c r="Z37" s="240"/>
      <c r="AA37" s="241"/>
      <c r="AB37" s="248"/>
      <c r="AC37" s="249"/>
      <c r="AD37" s="249"/>
      <c r="AE37" s="250"/>
      <c r="AF37" s="248"/>
      <c r="AG37" s="249"/>
      <c r="AH37" s="249"/>
      <c r="AI37" s="249"/>
      <c r="AJ37" s="249"/>
      <c r="AK37" s="250"/>
    </row>
    <row r="38" spans="1:37" ht="12.75" customHeight="1">
      <c r="A38" s="225" t="s">
        <v>61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19"/>
      <c r="V38" s="220"/>
      <c r="W38" s="221"/>
      <c r="X38" s="242"/>
      <c r="Y38" s="243"/>
      <c r="Z38" s="243"/>
      <c r="AA38" s="244"/>
      <c r="AB38" s="251"/>
      <c r="AC38" s="252"/>
      <c r="AD38" s="252"/>
      <c r="AE38" s="253"/>
      <c r="AF38" s="251"/>
      <c r="AG38" s="252"/>
      <c r="AH38" s="252"/>
      <c r="AI38" s="252"/>
      <c r="AJ38" s="252"/>
      <c r="AK38" s="253"/>
    </row>
    <row r="39" spans="1:37" ht="12.75" customHeight="1">
      <c r="A39" s="213" t="s">
        <v>158</v>
      </c>
      <c r="B39" s="214"/>
      <c r="C39" s="214"/>
      <c r="D39" s="214"/>
      <c r="E39" s="214"/>
      <c r="F39" s="214"/>
      <c r="G39" s="214"/>
      <c r="H39" s="214"/>
      <c r="I39" s="215"/>
      <c r="J39" s="215"/>
      <c r="K39" s="215"/>
      <c r="L39" s="215"/>
      <c r="M39" s="215"/>
      <c r="N39" s="212" t="s">
        <v>41</v>
      </c>
      <c r="O39" s="212"/>
      <c r="P39" s="212"/>
      <c r="Q39" s="212"/>
      <c r="R39" s="212"/>
      <c r="S39" s="212"/>
      <c r="T39" s="212"/>
      <c r="U39" s="219"/>
      <c r="V39" s="220"/>
      <c r="W39" s="221"/>
      <c r="X39" s="242"/>
      <c r="Y39" s="243"/>
      <c r="Z39" s="243"/>
      <c r="AA39" s="244"/>
      <c r="AB39" s="251"/>
      <c r="AC39" s="252"/>
      <c r="AD39" s="252"/>
      <c r="AE39" s="253"/>
      <c r="AF39" s="251"/>
      <c r="AG39" s="252"/>
      <c r="AH39" s="252"/>
      <c r="AI39" s="252"/>
      <c r="AJ39" s="252"/>
      <c r="AK39" s="253"/>
    </row>
    <row r="40" spans="1:37" s="10" customFormat="1" ht="3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22"/>
      <c r="V40" s="223"/>
      <c r="W40" s="224"/>
      <c r="X40" s="245"/>
      <c r="Y40" s="246"/>
      <c r="Z40" s="246"/>
      <c r="AA40" s="247"/>
      <c r="AB40" s="254"/>
      <c r="AC40" s="255"/>
      <c r="AD40" s="255"/>
      <c r="AE40" s="256"/>
      <c r="AF40" s="254"/>
      <c r="AG40" s="255"/>
      <c r="AH40" s="255"/>
      <c r="AI40" s="255"/>
      <c r="AJ40" s="255"/>
      <c r="AK40" s="256"/>
    </row>
    <row r="41" spans="1:37" ht="12.75" customHeight="1">
      <c r="A41" s="225" t="s">
        <v>285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16" t="s">
        <v>135</v>
      </c>
      <c r="V41" s="217"/>
      <c r="W41" s="218"/>
      <c r="X41" s="239"/>
      <c r="Y41" s="240"/>
      <c r="Z41" s="240"/>
      <c r="AA41" s="241"/>
      <c r="AB41" s="248"/>
      <c r="AC41" s="249"/>
      <c r="AD41" s="249"/>
      <c r="AE41" s="250"/>
      <c r="AF41" s="248"/>
      <c r="AG41" s="249"/>
      <c r="AH41" s="249"/>
      <c r="AI41" s="249"/>
      <c r="AJ41" s="249"/>
      <c r="AK41" s="250"/>
    </row>
    <row r="42" spans="1:37" ht="12.75" customHeight="1">
      <c r="A42" s="213" t="s">
        <v>158</v>
      </c>
      <c r="B42" s="214"/>
      <c r="C42" s="214"/>
      <c r="D42" s="214"/>
      <c r="E42" s="214"/>
      <c r="F42" s="214"/>
      <c r="G42" s="214"/>
      <c r="H42" s="214"/>
      <c r="I42" s="215"/>
      <c r="J42" s="215"/>
      <c r="K42" s="215"/>
      <c r="L42" s="215"/>
      <c r="M42" s="215"/>
      <c r="N42" s="212" t="s">
        <v>41</v>
      </c>
      <c r="O42" s="212"/>
      <c r="P42" s="212"/>
      <c r="Q42" s="212"/>
      <c r="R42" s="212"/>
      <c r="S42" s="212"/>
      <c r="T42" s="212"/>
      <c r="U42" s="219"/>
      <c r="V42" s="220"/>
      <c r="W42" s="221"/>
      <c r="X42" s="242"/>
      <c r="Y42" s="243"/>
      <c r="Z42" s="243"/>
      <c r="AA42" s="244"/>
      <c r="AB42" s="251"/>
      <c r="AC42" s="252"/>
      <c r="AD42" s="252"/>
      <c r="AE42" s="253"/>
      <c r="AF42" s="251"/>
      <c r="AG42" s="252"/>
      <c r="AH42" s="252"/>
      <c r="AI42" s="252"/>
      <c r="AJ42" s="252"/>
      <c r="AK42" s="253"/>
    </row>
    <row r="43" spans="1:37" s="10" customFormat="1" ht="3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27"/>
      <c r="P43" s="227"/>
      <c r="Q43" s="227"/>
      <c r="R43" s="227"/>
      <c r="S43" s="227"/>
      <c r="T43" s="228"/>
      <c r="U43" s="222"/>
      <c r="V43" s="223"/>
      <c r="W43" s="224"/>
      <c r="X43" s="245"/>
      <c r="Y43" s="246"/>
      <c r="Z43" s="246"/>
      <c r="AA43" s="247"/>
      <c r="AB43" s="254"/>
      <c r="AC43" s="255"/>
      <c r="AD43" s="255"/>
      <c r="AE43" s="256"/>
      <c r="AF43" s="254"/>
      <c r="AG43" s="255"/>
      <c r="AH43" s="255"/>
      <c r="AI43" s="255"/>
      <c r="AJ43" s="255"/>
      <c r="AK43" s="256"/>
    </row>
    <row r="44" spans="1:37" ht="22.5" customHeight="1">
      <c r="A44" s="229" t="s">
        <v>286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1" t="s">
        <v>136</v>
      </c>
      <c r="V44" s="232"/>
      <c r="W44" s="233"/>
      <c r="X44" s="206"/>
      <c r="Y44" s="207"/>
      <c r="Z44" s="207"/>
      <c r="AA44" s="208"/>
      <c r="AB44" s="209"/>
      <c r="AC44" s="210"/>
      <c r="AD44" s="210"/>
      <c r="AE44" s="211"/>
      <c r="AF44" s="209"/>
      <c r="AG44" s="210"/>
      <c r="AH44" s="210"/>
      <c r="AI44" s="210"/>
      <c r="AJ44" s="210"/>
      <c r="AK44" s="211"/>
    </row>
    <row r="45" spans="1:37" ht="39.75" customHeight="1">
      <c r="A45" s="229" t="s">
        <v>287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1" t="s">
        <v>161</v>
      </c>
      <c r="V45" s="232"/>
      <c r="W45" s="233"/>
      <c r="X45" s="206" t="s">
        <v>82</v>
      </c>
      <c r="Y45" s="207"/>
      <c r="Z45" s="207"/>
      <c r="AA45" s="208"/>
      <c r="AB45" s="209"/>
      <c r="AC45" s="210"/>
      <c r="AD45" s="210"/>
      <c r="AE45" s="211"/>
      <c r="AF45" s="209"/>
      <c r="AG45" s="210"/>
      <c r="AH45" s="210"/>
      <c r="AI45" s="210"/>
      <c r="AJ45" s="210"/>
      <c r="AK45" s="211"/>
    </row>
    <row r="46" spans="1:37" ht="24.75" customHeight="1">
      <c r="A46" s="229" t="s">
        <v>133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1" t="s">
        <v>162</v>
      </c>
      <c r="V46" s="232"/>
      <c r="W46" s="233"/>
      <c r="X46" s="206"/>
      <c r="Y46" s="207"/>
      <c r="Z46" s="207"/>
      <c r="AA46" s="208"/>
      <c r="AB46" s="209"/>
      <c r="AC46" s="210"/>
      <c r="AD46" s="210"/>
      <c r="AE46" s="211"/>
      <c r="AF46" s="209" t="s">
        <v>82</v>
      </c>
      <c r="AG46" s="210"/>
      <c r="AH46" s="210"/>
      <c r="AI46" s="210"/>
      <c r="AJ46" s="210"/>
      <c r="AK46" s="211"/>
    </row>
    <row r="47" spans="1:37" ht="12.75" customHeight="1">
      <c r="A47" s="229" t="s">
        <v>288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1" t="s">
        <v>163</v>
      </c>
      <c r="V47" s="232"/>
      <c r="W47" s="233"/>
      <c r="X47" s="206" t="s">
        <v>82</v>
      </c>
      <c r="Y47" s="207"/>
      <c r="Z47" s="207"/>
      <c r="AA47" s="208"/>
      <c r="AB47" s="209">
        <f>AB10+AB18+AB25+AB32+AB33+AB34+AB44+AB45+AB46</f>
        <v>0</v>
      </c>
      <c r="AC47" s="210"/>
      <c r="AD47" s="210"/>
      <c r="AE47" s="211"/>
      <c r="AF47" s="209">
        <f>AF10+AF25+AF34+AF44+AF45</f>
        <v>0</v>
      </c>
      <c r="AG47" s="210"/>
      <c r="AH47" s="210"/>
      <c r="AI47" s="210"/>
      <c r="AJ47" s="210"/>
      <c r="AK47" s="211"/>
    </row>
    <row r="48" spans="1:37" ht="12.75" customHeight="1">
      <c r="A48" s="229" t="s">
        <v>290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1" t="s">
        <v>164</v>
      </c>
      <c r="V48" s="232"/>
      <c r="W48" s="233"/>
      <c r="X48" s="206" t="s">
        <v>82</v>
      </c>
      <c r="Y48" s="207"/>
      <c r="Z48" s="207"/>
      <c r="AA48" s="208"/>
      <c r="AB48" s="209"/>
      <c r="AC48" s="210"/>
      <c r="AD48" s="210"/>
      <c r="AE48" s="211"/>
      <c r="AF48" s="209"/>
      <c r="AG48" s="210"/>
      <c r="AH48" s="210"/>
      <c r="AI48" s="210"/>
      <c r="AJ48" s="210"/>
      <c r="AK48" s="211"/>
    </row>
    <row r="49" spans="1:37" ht="3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</row>
    <row r="50" spans="1:37" ht="13.5" customHeight="1">
      <c r="A50" s="199" t="s">
        <v>127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</row>
    <row r="51" spans="1:37" ht="17.25" customHeight="1">
      <c r="A51" s="136"/>
      <c r="B51" s="136"/>
      <c r="C51" s="136"/>
      <c r="D51" s="136"/>
      <c r="E51" s="136"/>
      <c r="F51" s="136"/>
      <c r="G51" s="136"/>
      <c r="H51" s="136"/>
      <c r="I51" s="200"/>
      <c r="J51" s="200"/>
      <c r="K51" s="200"/>
      <c r="L51" s="200"/>
      <c r="M51" s="200"/>
      <c r="N51" s="200"/>
      <c r="O51" s="200"/>
      <c r="P51" s="200"/>
      <c r="Q51" s="136"/>
      <c r="R51" s="136"/>
      <c r="S51" s="136"/>
      <c r="T51" s="136"/>
      <c r="U51" s="136"/>
      <c r="V51" s="200"/>
      <c r="W51" s="200"/>
      <c r="X51" s="200"/>
      <c r="Y51" s="200"/>
      <c r="Z51" s="200"/>
      <c r="AA51" s="200"/>
      <c r="AB51" s="200"/>
      <c r="AC51" s="200"/>
      <c r="AD51" s="136"/>
      <c r="AE51" s="136"/>
      <c r="AF51" s="136"/>
      <c r="AG51" s="136"/>
      <c r="AH51" s="136"/>
      <c r="AI51" s="136"/>
      <c r="AJ51" s="136"/>
      <c r="AK51" s="136"/>
    </row>
    <row r="52" spans="1:37" ht="12.75" customHeight="1">
      <c r="A52" s="275"/>
      <c r="B52" s="275"/>
      <c r="C52" s="275"/>
      <c r="D52" s="275"/>
      <c r="E52" s="275"/>
      <c r="F52" s="55"/>
      <c r="G52" s="55"/>
      <c r="H52" s="55"/>
      <c r="I52" s="204" t="s">
        <v>113</v>
      </c>
      <c r="J52" s="204"/>
      <c r="K52" s="204"/>
      <c r="L52" s="204"/>
      <c r="M52" s="204"/>
      <c r="N52" s="204"/>
      <c r="O52" s="204"/>
      <c r="P52" s="204"/>
      <c r="Q52" s="205"/>
      <c r="R52" s="205"/>
      <c r="S52" s="205"/>
      <c r="T52" s="205"/>
      <c r="U52" s="205"/>
      <c r="V52" s="204" t="s">
        <v>128</v>
      </c>
      <c r="W52" s="204"/>
      <c r="X52" s="204"/>
      <c r="Y52" s="204"/>
      <c r="Z52" s="204"/>
      <c r="AA52" s="204"/>
      <c r="AB52" s="204"/>
      <c r="AC52" s="204"/>
      <c r="AD52" s="136"/>
      <c r="AE52" s="136"/>
      <c r="AF52" s="136"/>
      <c r="AG52" s="136"/>
      <c r="AH52" s="136"/>
      <c r="AI52" s="136"/>
      <c r="AJ52" s="136"/>
      <c r="AK52" s="136"/>
    </row>
    <row r="53" ht="17.25" customHeight="1">
      <c r="A53" s="56" t="s">
        <v>313</v>
      </c>
    </row>
  </sheetData>
  <sheetProtection/>
  <mergeCells count="150">
    <mergeCell ref="AF44:AK44"/>
    <mergeCell ref="A49:AK49"/>
    <mergeCell ref="AD51:AK51"/>
    <mergeCell ref="X46:AA46"/>
    <mergeCell ref="AB46:AE46"/>
    <mergeCell ref="AF46:AK46"/>
    <mergeCell ref="A46:T46"/>
    <mergeCell ref="AF47:AK47"/>
    <mergeCell ref="X44:AA44"/>
    <mergeCell ref="A47:T47"/>
    <mergeCell ref="A38:T38"/>
    <mergeCell ref="U37:W40"/>
    <mergeCell ref="A34:T34"/>
    <mergeCell ref="A39:H39"/>
    <mergeCell ref="I39:M39"/>
    <mergeCell ref="U34:W36"/>
    <mergeCell ref="N35:T35"/>
    <mergeCell ref="A37:T37"/>
    <mergeCell ref="A35:H35"/>
    <mergeCell ref="I35:M35"/>
    <mergeCell ref="X33:AA33"/>
    <mergeCell ref="AB33:AE33"/>
    <mergeCell ref="AB41:AE43"/>
    <mergeCell ref="AF37:AK40"/>
    <mergeCell ref="X37:AA40"/>
    <mergeCell ref="AB37:AE40"/>
    <mergeCell ref="AF33:AK33"/>
    <mergeCell ref="X34:AA36"/>
    <mergeCell ref="AB34:AE36"/>
    <mergeCell ref="AF34:AK36"/>
    <mergeCell ref="A9:T9"/>
    <mergeCell ref="U9:W9"/>
    <mergeCell ref="U10:W13"/>
    <mergeCell ref="U14:W17"/>
    <mergeCell ref="L16:T16"/>
    <mergeCell ref="A16:F16"/>
    <mergeCell ref="G16:K16"/>
    <mergeCell ref="A1:I1"/>
    <mergeCell ref="AE1:AH1"/>
    <mergeCell ref="A2:AK2"/>
    <mergeCell ref="A3:I3"/>
    <mergeCell ref="Q3:AK3"/>
    <mergeCell ref="A4:AK4"/>
    <mergeCell ref="A6:AK6"/>
    <mergeCell ref="X7:AA8"/>
    <mergeCell ref="AB7:AK7"/>
    <mergeCell ref="AB8:AE8"/>
    <mergeCell ref="AF8:AK8"/>
    <mergeCell ref="A5:AK5"/>
    <mergeCell ref="U7:W8"/>
    <mergeCell ref="AB14:AE17"/>
    <mergeCell ref="AF14:AK17"/>
    <mergeCell ref="AF28:AK31"/>
    <mergeCell ref="L17:T17"/>
    <mergeCell ref="AB18:AE20"/>
    <mergeCell ref="AF18:AK20"/>
    <mergeCell ref="AB21:AE24"/>
    <mergeCell ref="AF21:AK24"/>
    <mergeCell ref="AB25:AE27"/>
    <mergeCell ref="AF25:AK27"/>
    <mergeCell ref="X32:AA32"/>
    <mergeCell ref="A18:T18"/>
    <mergeCell ref="K20:T20"/>
    <mergeCell ref="U21:W24"/>
    <mergeCell ref="X18:AA20"/>
    <mergeCell ref="U18:W20"/>
    <mergeCell ref="X21:AA24"/>
    <mergeCell ref="X25:AA27"/>
    <mergeCell ref="U25:W27"/>
    <mergeCell ref="U32:W32"/>
    <mergeCell ref="A52:E52"/>
    <mergeCell ref="AB32:AE32"/>
    <mergeCell ref="AF32:AK32"/>
    <mergeCell ref="A50:AK50"/>
    <mergeCell ref="A51:H51"/>
    <mergeCell ref="I51:P51"/>
    <mergeCell ref="Q51:U51"/>
    <mergeCell ref="V51:AC51"/>
    <mergeCell ref="AF41:AK43"/>
    <mergeCell ref="X41:AA43"/>
    <mergeCell ref="AD52:AK52"/>
    <mergeCell ref="I52:P52"/>
    <mergeCell ref="Q52:U52"/>
    <mergeCell ref="V52:AC52"/>
    <mergeCell ref="AF9:AK9"/>
    <mergeCell ref="X10:AA13"/>
    <mergeCell ref="AB10:AE13"/>
    <mergeCell ref="AF10:AK13"/>
    <mergeCell ref="X9:AA9"/>
    <mergeCell ref="AB9:AE9"/>
    <mergeCell ref="X14:AA17"/>
    <mergeCell ref="A10:T10"/>
    <mergeCell ref="A11:T11"/>
    <mergeCell ref="A7:T8"/>
    <mergeCell ref="A12:F12"/>
    <mergeCell ref="G12:K12"/>
    <mergeCell ref="L12:T12"/>
    <mergeCell ref="K13:T13"/>
    <mergeCell ref="A14:T14"/>
    <mergeCell ref="A15:T15"/>
    <mergeCell ref="U33:W33"/>
    <mergeCell ref="A32:T32"/>
    <mergeCell ref="A33:T33"/>
    <mergeCell ref="A21:T21"/>
    <mergeCell ref="A22:T22"/>
    <mergeCell ref="L23:T23"/>
    <mergeCell ref="L24:T24"/>
    <mergeCell ref="A23:F23"/>
    <mergeCell ref="G23:K23"/>
    <mergeCell ref="L26:T26"/>
    <mergeCell ref="U44:W44"/>
    <mergeCell ref="U46:W46"/>
    <mergeCell ref="U47:W47"/>
    <mergeCell ref="A44:T44"/>
    <mergeCell ref="A19:F19"/>
    <mergeCell ref="G19:K19"/>
    <mergeCell ref="L19:T19"/>
    <mergeCell ref="A25:T25"/>
    <mergeCell ref="A26:F26"/>
    <mergeCell ref="G26:K26"/>
    <mergeCell ref="K27:T27"/>
    <mergeCell ref="A28:T28"/>
    <mergeCell ref="U28:W31"/>
    <mergeCell ref="X28:AA31"/>
    <mergeCell ref="AB28:AE31"/>
    <mergeCell ref="A29:T29"/>
    <mergeCell ref="A30:F30"/>
    <mergeCell ref="G30:K30"/>
    <mergeCell ref="L30:T30"/>
    <mergeCell ref="L31:T31"/>
    <mergeCell ref="AF45:AK45"/>
    <mergeCell ref="A48:T48"/>
    <mergeCell ref="U48:W48"/>
    <mergeCell ref="X48:AA48"/>
    <mergeCell ref="AB48:AE48"/>
    <mergeCell ref="AF48:AK48"/>
    <mergeCell ref="X47:AA47"/>
    <mergeCell ref="AB47:AE47"/>
    <mergeCell ref="A45:T45"/>
    <mergeCell ref="U45:W45"/>
    <mergeCell ref="X45:AA45"/>
    <mergeCell ref="AB45:AE45"/>
    <mergeCell ref="N39:T39"/>
    <mergeCell ref="A42:H42"/>
    <mergeCell ref="I42:M42"/>
    <mergeCell ref="N42:T42"/>
    <mergeCell ref="U41:W43"/>
    <mergeCell ref="A41:T41"/>
    <mergeCell ref="O43:T43"/>
    <mergeCell ref="AB44:AE4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showGridLines="0" showZeros="0" zoomScaleSheetLayoutView="20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3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12" customHeight="1">
      <c r="A4" s="133" t="s">
        <v>63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14.25" customHeight="1">
      <c r="A5" s="134" t="s">
        <v>291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37" ht="12" customHeight="1">
      <c r="A6" s="277" t="s">
        <v>168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</row>
    <row r="7" spans="1:37" s="12" customFormat="1" ht="24.75" customHeight="1">
      <c r="A7" s="268" t="s">
        <v>47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8" t="s">
        <v>89</v>
      </c>
      <c r="P7" s="269"/>
      <c r="Q7" s="278"/>
      <c r="R7" s="268" t="s">
        <v>139</v>
      </c>
      <c r="S7" s="269"/>
      <c r="T7" s="269"/>
      <c r="U7" s="269"/>
      <c r="V7" s="278"/>
      <c r="W7" s="280" t="s">
        <v>140</v>
      </c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2"/>
    </row>
    <row r="8" spans="1:37" s="12" customFormat="1" ht="21.7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0"/>
      <c r="P8" s="271"/>
      <c r="Q8" s="279"/>
      <c r="R8" s="270"/>
      <c r="S8" s="271"/>
      <c r="T8" s="271"/>
      <c r="U8" s="271"/>
      <c r="V8" s="279"/>
      <c r="W8" s="280" t="s">
        <v>120</v>
      </c>
      <c r="X8" s="281"/>
      <c r="Y8" s="281"/>
      <c r="Z8" s="281"/>
      <c r="AA8" s="282"/>
      <c r="AB8" s="280" t="s">
        <v>121</v>
      </c>
      <c r="AC8" s="281"/>
      <c r="AD8" s="281"/>
      <c r="AE8" s="281"/>
      <c r="AF8" s="282"/>
      <c r="AG8" s="280" t="s">
        <v>122</v>
      </c>
      <c r="AH8" s="281"/>
      <c r="AI8" s="281"/>
      <c r="AJ8" s="281"/>
      <c r="AK8" s="282"/>
    </row>
    <row r="9" spans="1:37" s="12" customFormat="1" ht="12.75">
      <c r="A9" s="280">
        <v>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72">
        <v>2</v>
      </c>
      <c r="P9" s="273"/>
      <c r="Q9" s="274"/>
      <c r="R9" s="272">
        <v>3</v>
      </c>
      <c r="S9" s="273"/>
      <c r="T9" s="273"/>
      <c r="U9" s="273"/>
      <c r="V9" s="274"/>
      <c r="W9" s="272">
        <v>4</v>
      </c>
      <c r="X9" s="273"/>
      <c r="Y9" s="273"/>
      <c r="Z9" s="273"/>
      <c r="AA9" s="274"/>
      <c r="AB9" s="272">
        <v>5</v>
      </c>
      <c r="AC9" s="273"/>
      <c r="AD9" s="273"/>
      <c r="AE9" s="273"/>
      <c r="AF9" s="274"/>
      <c r="AG9" s="272" t="s">
        <v>138</v>
      </c>
      <c r="AH9" s="273"/>
      <c r="AI9" s="273"/>
      <c r="AJ9" s="273"/>
      <c r="AK9" s="274"/>
    </row>
    <row r="10" spans="1:37" ht="61.5" customHeight="1">
      <c r="A10" s="291" t="s">
        <v>292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3"/>
      <c r="O10" s="231" t="s">
        <v>95</v>
      </c>
      <c r="P10" s="232"/>
      <c r="Q10" s="233"/>
      <c r="R10" s="209"/>
      <c r="S10" s="210"/>
      <c r="T10" s="210"/>
      <c r="U10" s="210"/>
      <c r="V10" s="211"/>
      <c r="W10" s="209"/>
      <c r="X10" s="210"/>
      <c r="Y10" s="210"/>
      <c r="Z10" s="210"/>
      <c r="AA10" s="211"/>
      <c r="AB10" s="209"/>
      <c r="AC10" s="210"/>
      <c r="AD10" s="210"/>
      <c r="AE10" s="210"/>
      <c r="AF10" s="211"/>
      <c r="AG10" s="209"/>
      <c r="AH10" s="210"/>
      <c r="AI10" s="210"/>
      <c r="AJ10" s="210"/>
      <c r="AK10" s="211"/>
    </row>
    <row r="11" spans="1:37" ht="59.25" customHeight="1">
      <c r="A11" s="291" t="s">
        <v>293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3"/>
      <c r="O11" s="231" t="s">
        <v>96</v>
      </c>
      <c r="P11" s="232"/>
      <c r="Q11" s="233"/>
      <c r="R11" s="209"/>
      <c r="S11" s="210"/>
      <c r="T11" s="210"/>
      <c r="U11" s="210"/>
      <c r="V11" s="211"/>
      <c r="W11" s="209"/>
      <c r="X11" s="210"/>
      <c r="Y11" s="210"/>
      <c r="Z11" s="210"/>
      <c r="AA11" s="211"/>
      <c r="AB11" s="209"/>
      <c r="AC11" s="210"/>
      <c r="AD11" s="210"/>
      <c r="AE11" s="210"/>
      <c r="AF11" s="211"/>
      <c r="AG11" s="209"/>
      <c r="AH11" s="210"/>
      <c r="AI11" s="210"/>
      <c r="AJ11" s="210"/>
      <c r="AK11" s="211"/>
    </row>
    <row r="12" spans="1:37" ht="62.25" customHeight="1">
      <c r="A12" s="291" t="s">
        <v>246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3"/>
      <c r="O12" s="231" t="s">
        <v>130</v>
      </c>
      <c r="P12" s="232"/>
      <c r="Q12" s="233"/>
      <c r="R12" s="209"/>
      <c r="S12" s="210"/>
      <c r="T12" s="210"/>
      <c r="U12" s="210"/>
      <c r="V12" s="211"/>
      <c r="W12" s="209"/>
      <c r="X12" s="210"/>
      <c r="Y12" s="210"/>
      <c r="Z12" s="210"/>
      <c r="AA12" s="211"/>
      <c r="AB12" s="209"/>
      <c r="AC12" s="210"/>
      <c r="AD12" s="210"/>
      <c r="AE12" s="210"/>
      <c r="AF12" s="211"/>
      <c r="AG12" s="209"/>
      <c r="AH12" s="210"/>
      <c r="AI12" s="210"/>
      <c r="AJ12" s="210"/>
      <c r="AK12" s="211"/>
    </row>
    <row r="13" spans="1:37" ht="26.25" customHeight="1">
      <c r="A13" s="291" t="s">
        <v>173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O13" s="231" t="s">
        <v>137</v>
      </c>
      <c r="P13" s="232"/>
      <c r="Q13" s="233"/>
      <c r="R13" s="209">
        <f>R10-R11-R12</f>
        <v>0</v>
      </c>
      <c r="S13" s="210"/>
      <c r="T13" s="210"/>
      <c r="U13" s="210"/>
      <c r="V13" s="211"/>
      <c r="W13" s="209">
        <f>W10-W11-W12</f>
        <v>0</v>
      </c>
      <c r="X13" s="210"/>
      <c r="Y13" s="210"/>
      <c r="Z13" s="210"/>
      <c r="AA13" s="211"/>
      <c r="AB13" s="209">
        <f>AB10-AB11-AB12</f>
        <v>0</v>
      </c>
      <c r="AC13" s="210"/>
      <c r="AD13" s="210"/>
      <c r="AE13" s="210"/>
      <c r="AF13" s="211"/>
      <c r="AG13" s="209">
        <f>AG10-AG11-AG12</f>
        <v>0</v>
      </c>
      <c r="AH13" s="210"/>
      <c r="AI13" s="210"/>
      <c r="AJ13" s="210"/>
      <c r="AK13" s="211"/>
    </row>
    <row r="14" spans="1:37" ht="146.25" customHeight="1">
      <c r="A14" s="288" t="s">
        <v>294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90"/>
      <c r="O14" s="231" t="s">
        <v>141</v>
      </c>
      <c r="P14" s="232"/>
      <c r="Q14" s="233"/>
      <c r="R14" s="209"/>
      <c r="S14" s="210"/>
      <c r="T14" s="210"/>
      <c r="U14" s="210"/>
      <c r="V14" s="211"/>
      <c r="W14" s="209"/>
      <c r="X14" s="210"/>
      <c r="Y14" s="210"/>
      <c r="Z14" s="210"/>
      <c r="AA14" s="211"/>
      <c r="AB14" s="209"/>
      <c r="AC14" s="210"/>
      <c r="AD14" s="210"/>
      <c r="AE14" s="210"/>
      <c r="AF14" s="211"/>
      <c r="AG14" s="209"/>
      <c r="AH14" s="210"/>
      <c r="AI14" s="210"/>
      <c r="AJ14" s="210"/>
      <c r="AK14" s="211"/>
    </row>
    <row r="15" spans="1:37" ht="75" customHeight="1">
      <c r="A15" s="285" t="s">
        <v>326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7"/>
      <c r="O15" s="231" t="s">
        <v>138</v>
      </c>
      <c r="P15" s="232"/>
      <c r="Q15" s="233"/>
      <c r="R15" s="209"/>
      <c r="S15" s="210"/>
      <c r="T15" s="210"/>
      <c r="U15" s="210"/>
      <c r="V15" s="211"/>
      <c r="W15" s="209"/>
      <c r="X15" s="210"/>
      <c r="Y15" s="210"/>
      <c r="Z15" s="210"/>
      <c r="AA15" s="211"/>
      <c r="AB15" s="209"/>
      <c r="AC15" s="210"/>
      <c r="AD15" s="210"/>
      <c r="AE15" s="210"/>
      <c r="AF15" s="211"/>
      <c r="AG15" s="209"/>
      <c r="AH15" s="210"/>
      <c r="AI15" s="210"/>
      <c r="AJ15" s="210"/>
      <c r="AK15" s="211"/>
    </row>
    <row r="16" spans="1:37" ht="106.5" customHeight="1">
      <c r="A16" s="288" t="s">
        <v>295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90"/>
      <c r="O16" s="231" t="s">
        <v>144</v>
      </c>
      <c r="P16" s="232"/>
      <c r="Q16" s="233"/>
      <c r="R16" s="209"/>
      <c r="S16" s="210"/>
      <c r="T16" s="210"/>
      <c r="U16" s="210"/>
      <c r="V16" s="211"/>
      <c r="W16" s="209"/>
      <c r="X16" s="210"/>
      <c r="Y16" s="210"/>
      <c r="Z16" s="210"/>
      <c r="AA16" s="211"/>
      <c r="AB16" s="209"/>
      <c r="AC16" s="210"/>
      <c r="AD16" s="210"/>
      <c r="AE16" s="210"/>
      <c r="AF16" s="211"/>
      <c r="AG16" s="209"/>
      <c r="AH16" s="210"/>
      <c r="AI16" s="210"/>
      <c r="AJ16" s="210"/>
      <c r="AK16" s="211"/>
    </row>
    <row r="17" spans="1:37" ht="70.5" customHeight="1">
      <c r="A17" s="288" t="s">
        <v>314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90"/>
      <c r="O17" s="231" t="s">
        <v>131</v>
      </c>
      <c r="P17" s="232"/>
      <c r="Q17" s="233"/>
      <c r="R17" s="209"/>
      <c r="S17" s="210"/>
      <c r="T17" s="210"/>
      <c r="U17" s="210"/>
      <c r="V17" s="211"/>
      <c r="W17" s="209"/>
      <c r="X17" s="210"/>
      <c r="Y17" s="210"/>
      <c r="Z17" s="210"/>
      <c r="AA17" s="211"/>
      <c r="AB17" s="209"/>
      <c r="AC17" s="210"/>
      <c r="AD17" s="210"/>
      <c r="AE17" s="210"/>
      <c r="AF17" s="211"/>
      <c r="AG17" s="209"/>
      <c r="AH17" s="210"/>
      <c r="AI17" s="210"/>
      <c r="AJ17" s="210"/>
      <c r="AK17" s="211"/>
    </row>
    <row r="18" spans="1:37" ht="3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</row>
    <row r="19" spans="1:37" ht="12">
      <c r="A19" s="199" t="s">
        <v>127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pans="1:37" ht="12">
      <c r="A20" s="136"/>
      <c r="B20" s="136"/>
      <c r="C20" s="136"/>
      <c r="D20" s="136"/>
      <c r="E20" s="136"/>
      <c r="F20" s="136"/>
      <c r="G20" s="136"/>
      <c r="H20" s="136"/>
      <c r="I20" s="200"/>
      <c r="J20" s="200"/>
      <c r="K20" s="200"/>
      <c r="L20" s="200"/>
      <c r="M20" s="200"/>
      <c r="N20" s="200"/>
      <c r="O20" s="200"/>
      <c r="P20" s="200"/>
      <c r="Q20" s="136"/>
      <c r="R20" s="136"/>
      <c r="S20" s="136"/>
      <c r="T20" s="136"/>
      <c r="U20" s="136"/>
      <c r="V20" s="200"/>
      <c r="W20" s="200"/>
      <c r="X20" s="200"/>
      <c r="Y20" s="200"/>
      <c r="Z20" s="200"/>
      <c r="AA20" s="200"/>
      <c r="AB20" s="200"/>
      <c r="AC20" s="200"/>
      <c r="AD20" s="136"/>
      <c r="AE20" s="136"/>
      <c r="AF20" s="136"/>
      <c r="AG20" s="136"/>
      <c r="AH20" s="136"/>
      <c r="AI20" s="136"/>
      <c r="AJ20" s="136"/>
      <c r="AK20" s="136"/>
    </row>
    <row r="21" spans="1:37" ht="12">
      <c r="A21" s="29"/>
      <c r="B21" s="29"/>
      <c r="C21" s="29"/>
      <c r="D21" s="29"/>
      <c r="E21" s="29"/>
      <c r="F21" s="9"/>
      <c r="G21" s="9"/>
      <c r="H21" s="9"/>
      <c r="I21" s="204" t="s">
        <v>113</v>
      </c>
      <c r="J21" s="204"/>
      <c r="K21" s="204"/>
      <c r="L21" s="204"/>
      <c r="M21" s="204"/>
      <c r="N21" s="204"/>
      <c r="O21" s="204"/>
      <c r="P21" s="204"/>
      <c r="Q21" s="205"/>
      <c r="R21" s="205"/>
      <c r="S21" s="205"/>
      <c r="T21" s="205"/>
      <c r="U21" s="205"/>
      <c r="V21" s="204" t="s">
        <v>128</v>
      </c>
      <c r="W21" s="204"/>
      <c r="X21" s="204"/>
      <c r="Y21" s="204"/>
      <c r="Z21" s="204"/>
      <c r="AA21" s="204"/>
      <c r="AB21" s="204"/>
      <c r="AC21" s="204"/>
      <c r="AD21" s="136"/>
      <c r="AE21" s="136"/>
      <c r="AF21" s="136"/>
      <c r="AG21" s="136"/>
      <c r="AH21" s="136"/>
      <c r="AI21" s="136"/>
      <c r="AJ21" s="136"/>
      <c r="AK21" s="136"/>
    </row>
    <row r="22" spans="1:37" ht="19.5" customHeight="1">
      <c r="A22" s="284" t="s">
        <v>296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</row>
  </sheetData>
  <sheetProtection/>
  <mergeCells count="81">
    <mergeCell ref="A19:AK19"/>
    <mergeCell ref="Q20:U20"/>
    <mergeCell ref="AD21:AK21"/>
    <mergeCell ref="A20:H20"/>
    <mergeCell ref="I20:P20"/>
    <mergeCell ref="I21:P21"/>
    <mergeCell ref="Q21:U21"/>
    <mergeCell ref="V21:AC21"/>
    <mergeCell ref="V20:AC20"/>
    <mergeCell ref="AD20:AK20"/>
    <mergeCell ref="AB11:AF11"/>
    <mergeCell ref="R11:V11"/>
    <mergeCell ref="AB8:AF8"/>
    <mergeCell ref="AB9:AF9"/>
    <mergeCell ref="AB10:AF10"/>
    <mergeCell ref="A1:I1"/>
    <mergeCell ref="AE1:AH1"/>
    <mergeCell ref="A2:AK2"/>
    <mergeCell ref="A3:I3"/>
    <mergeCell ref="Q3:AK3"/>
    <mergeCell ref="A10:N10"/>
    <mergeCell ref="W10:AA10"/>
    <mergeCell ref="R10:V10"/>
    <mergeCell ref="A18:AK18"/>
    <mergeCell ref="A14:N14"/>
    <mergeCell ref="W12:AA12"/>
    <mergeCell ref="AB14:AF14"/>
    <mergeCell ref="R14:V14"/>
    <mergeCell ref="AG11:AK11"/>
    <mergeCell ref="W11:AA11"/>
    <mergeCell ref="AG8:AK8"/>
    <mergeCell ref="A9:N9"/>
    <mergeCell ref="O9:Q9"/>
    <mergeCell ref="R9:V9"/>
    <mergeCell ref="A7:N8"/>
    <mergeCell ref="O7:Q8"/>
    <mergeCell ref="R7:V8"/>
    <mergeCell ref="W7:AK7"/>
    <mergeCell ref="W8:AA8"/>
    <mergeCell ref="A11:N11"/>
    <mergeCell ref="O11:Q11"/>
    <mergeCell ref="A12:N12"/>
    <mergeCell ref="AG10:AK10"/>
    <mergeCell ref="AG9:AK9"/>
    <mergeCell ref="O10:Q10"/>
    <mergeCell ref="W9:AA9"/>
    <mergeCell ref="A13:N13"/>
    <mergeCell ref="AG12:AK12"/>
    <mergeCell ref="O13:Q13"/>
    <mergeCell ref="W13:AA13"/>
    <mergeCell ref="AG13:AK13"/>
    <mergeCell ref="AB12:AF12"/>
    <mergeCell ref="AB13:AF13"/>
    <mergeCell ref="O12:Q12"/>
    <mergeCell ref="R12:V12"/>
    <mergeCell ref="R13:V13"/>
    <mergeCell ref="AG14:AK14"/>
    <mergeCell ref="A16:N16"/>
    <mergeCell ref="O16:Q16"/>
    <mergeCell ref="R16:V16"/>
    <mergeCell ref="W16:AA16"/>
    <mergeCell ref="AB15:AF15"/>
    <mergeCell ref="AG15:AK15"/>
    <mergeCell ref="A17:N17"/>
    <mergeCell ref="O14:Q14"/>
    <mergeCell ref="W14:AA14"/>
    <mergeCell ref="R15:V15"/>
    <mergeCell ref="O17:Q17"/>
    <mergeCell ref="R17:V17"/>
    <mergeCell ref="W17:AA17"/>
    <mergeCell ref="W15:AA15"/>
    <mergeCell ref="AG17:AK17"/>
    <mergeCell ref="A22:AK22"/>
    <mergeCell ref="A4:AK4"/>
    <mergeCell ref="A6:AK6"/>
    <mergeCell ref="AB16:AF16"/>
    <mergeCell ref="AG16:AK16"/>
    <mergeCell ref="A5:AK5"/>
    <mergeCell ref="A15:N15"/>
    <mergeCell ref="O15:Q15"/>
    <mergeCell ref="AB17:AF1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14.25" customHeight="1">
      <c r="A4" s="50"/>
      <c r="B4" s="50"/>
      <c r="C4" s="50"/>
      <c r="D4" s="50"/>
      <c r="E4" s="50"/>
      <c r="F4" s="50"/>
      <c r="G4" s="50"/>
      <c r="H4" s="50"/>
      <c r="I4" s="57"/>
      <c r="J4" s="53"/>
      <c r="K4" s="53"/>
      <c r="L4" s="53"/>
      <c r="M4" s="53"/>
      <c r="N4" s="5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2" customHeight="1">
      <c r="A5" s="133" t="s">
        <v>142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45.75" customHeight="1">
      <c r="A6" s="302" t="s">
        <v>297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</row>
    <row r="7" spans="1:37" s="12" customFormat="1" ht="24" customHeight="1">
      <c r="A7" s="297" t="s">
        <v>143</v>
      </c>
      <c r="B7" s="297"/>
      <c r="C7" s="297" t="s">
        <v>298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80" t="s">
        <v>299</v>
      </c>
      <c r="U7" s="281"/>
      <c r="V7" s="281"/>
      <c r="W7" s="281"/>
      <c r="X7" s="281"/>
      <c r="Y7" s="282"/>
      <c r="Z7" s="297" t="s">
        <v>300</v>
      </c>
      <c r="AA7" s="297"/>
      <c r="AB7" s="297"/>
      <c r="AC7" s="297"/>
      <c r="AD7" s="297"/>
      <c r="AE7" s="297"/>
      <c r="AF7" s="297" t="s">
        <v>301</v>
      </c>
      <c r="AG7" s="297"/>
      <c r="AH7" s="297"/>
      <c r="AI7" s="297"/>
      <c r="AJ7" s="297"/>
      <c r="AK7" s="297"/>
    </row>
    <row r="8" spans="1:37" s="12" customFormat="1" ht="12" customHeight="1">
      <c r="A8" s="280">
        <v>1</v>
      </c>
      <c r="B8" s="281"/>
      <c r="C8" s="297" t="s">
        <v>96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72" t="s">
        <v>130</v>
      </c>
      <c r="U8" s="273"/>
      <c r="V8" s="273"/>
      <c r="W8" s="273"/>
      <c r="X8" s="273"/>
      <c r="Y8" s="274"/>
      <c r="Z8" s="272" t="s">
        <v>137</v>
      </c>
      <c r="AA8" s="273"/>
      <c r="AB8" s="273"/>
      <c r="AC8" s="273"/>
      <c r="AD8" s="273"/>
      <c r="AE8" s="274"/>
      <c r="AF8" s="272" t="s">
        <v>141</v>
      </c>
      <c r="AG8" s="273"/>
      <c r="AH8" s="273"/>
      <c r="AI8" s="273"/>
      <c r="AJ8" s="273"/>
      <c r="AK8" s="274"/>
    </row>
    <row r="9" spans="1:37" ht="13.5" customHeight="1">
      <c r="A9" s="299"/>
      <c r="B9" s="300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294"/>
      <c r="U9" s="295"/>
      <c r="V9" s="295"/>
      <c r="W9" s="295"/>
      <c r="X9" s="295"/>
      <c r="Y9" s="296"/>
      <c r="Z9" s="294"/>
      <c r="AA9" s="295"/>
      <c r="AB9" s="295"/>
      <c r="AC9" s="295"/>
      <c r="AD9" s="295"/>
      <c r="AE9" s="296"/>
      <c r="AF9" s="294"/>
      <c r="AG9" s="295"/>
      <c r="AH9" s="295"/>
      <c r="AI9" s="295"/>
      <c r="AJ9" s="295"/>
      <c r="AK9" s="296"/>
    </row>
    <row r="10" spans="1:37" ht="13.5" customHeight="1">
      <c r="A10" s="299"/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294"/>
      <c r="U10" s="295"/>
      <c r="V10" s="295"/>
      <c r="W10" s="295"/>
      <c r="X10" s="295"/>
      <c r="Y10" s="296"/>
      <c r="Z10" s="294"/>
      <c r="AA10" s="295"/>
      <c r="AB10" s="295"/>
      <c r="AC10" s="295"/>
      <c r="AD10" s="295"/>
      <c r="AE10" s="296"/>
      <c r="AF10" s="294"/>
      <c r="AG10" s="295"/>
      <c r="AH10" s="295"/>
      <c r="AI10" s="295"/>
      <c r="AJ10" s="295"/>
      <c r="AK10" s="296"/>
    </row>
    <row r="11" spans="1:37" ht="13.5" customHeight="1">
      <c r="A11" s="299"/>
      <c r="B11" s="300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294"/>
      <c r="U11" s="295"/>
      <c r="V11" s="295"/>
      <c r="W11" s="295"/>
      <c r="X11" s="295"/>
      <c r="Y11" s="296"/>
      <c r="Z11" s="294"/>
      <c r="AA11" s="295"/>
      <c r="AB11" s="295"/>
      <c r="AC11" s="295"/>
      <c r="AD11" s="295"/>
      <c r="AE11" s="296"/>
      <c r="AF11" s="294"/>
      <c r="AG11" s="295"/>
      <c r="AH11" s="295"/>
      <c r="AI11" s="295"/>
      <c r="AJ11" s="295"/>
      <c r="AK11" s="296"/>
    </row>
    <row r="12" spans="1:37" ht="13.5" customHeight="1">
      <c r="A12" s="299"/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294"/>
      <c r="U12" s="295"/>
      <c r="V12" s="295"/>
      <c r="W12" s="295"/>
      <c r="X12" s="295"/>
      <c r="Y12" s="296"/>
      <c r="Z12" s="294"/>
      <c r="AA12" s="295"/>
      <c r="AB12" s="295"/>
      <c r="AC12" s="295"/>
      <c r="AD12" s="295"/>
      <c r="AE12" s="296"/>
      <c r="AF12" s="294"/>
      <c r="AG12" s="295"/>
      <c r="AH12" s="295"/>
      <c r="AI12" s="295"/>
      <c r="AJ12" s="295"/>
      <c r="AK12" s="296"/>
    </row>
    <row r="13" spans="1:37" ht="13.5" customHeight="1">
      <c r="A13" s="299"/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294"/>
      <c r="U13" s="295"/>
      <c r="V13" s="295"/>
      <c r="W13" s="295"/>
      <c r="X13" s="295"/>
      <c r="Y13" s="296"/>
      <c r="Z13" s="294"/>
      <c r="AA13" s="295"/>
      <c r="AB13" s="295"/>
      <c r="AC13" s="295"/>
      <c r="AD13" s="295"/>
      <c r="AE13" s="296"/>
      <c r="AF13" s="294"/>
      <c r="AG13" s="295"/>
      <c r="AH13" s="295"/>
      <c r="AI13" s="295"/>
      <c r="AJ13" s="295"/>
      <c r="AK13" s="296"/>
    </row>
    <row r="14" spans="1:37" ht="13.5" customHeight="1">
      <c r="A14" s="299"/>
      <c r="B14" s="300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294"/>
      <c r="U14" s="295"/>
      <c r="V14" s="295"/>
      <c r="W14" s="295"/>
      <c r="X14" s="295"/>
      <c r="Y14" s="296"/>
      <c r="Z14" s="294"/>
      <c r="AA14" s="295"/>
      <c r="AB14" s="295"/>
      <c r="AC14" s="295"/>
      <c r="AD14" s="295"/>
      <c r="AE14" s="296"/>
      <c r="AF14" s="294"/>
      <c r="AG14" s="295"/>
      <c r="AH14" s="295"/>
      <c r="AI14" s="295"/>
      <c r="AJ14" s="295"/>
      <c r="AK14" s="296"/>
    </row>
    <row r="15" spans="1:37" ht="13.5" customHeight="1">
      <c r="A15" s="299"/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294"/>
      <c r="U15" s="295"/>
      <c r="V15" s="295"/>
      <c r="W15" s="295"/>
      <c r="X15" s="295"/>
      <c r="Y15" s="296"/>
      <c r="Z15" s="294"/>
      <c r="AA15" s="295"/>
      <c r="AB15" s="295"/>
      <c r="AC15" s="295"/>
      <c r="AD15" s="295"/>
      <c r="AE15" s="296"/>
      <c r="AF15" s="294"/>
      <c r="AG15" s="295"/>
      <c r="AH15" s="295"/>
      <c r="AI15" s="295"/>
      <c r="AJ15" s="295"/>
      <c r="AK15" s="296"/>
    </row>
    <row r="16" spans="1:37" ht="13.5" customHeight="1">
      <c r="A16" s="299"/>
      <c r="B16" s="300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294"/>
      <c r="U16" s="295"/>
      <c r="V16" s="295"/>
      <c r="W16" s="295"/>
      <c r="X16" s="295"/>
      <c r="Y16" s="296"/>
      <c r="Z16" s="294"/>
      <c r="AA16" s="295"/>
      <c r="AB16" s="295"/>
      <c r="AC16" s="295"/>
      <c r="AD16" s="295"/>
      <c r="AE16" s="296"/>
      <c r="AF16" s="294"/>
      <c r="AG16" s="295"/>
      <c r="AH16" s="295"/>
      <c r="AI16" s="295"/>
      <c r="AJ16" s="295"/>
      <c r="AK16" s="296"/>
    </row>
    <row r="17" spans="1:37" ht="13.5" customHeight="1">
      <c r="A17" s="299"/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294"/>
      <c r="U17" s="295"/>
      <c r="V17" s="295"/>
      <c r="W17" s="295"/>
      <c r="X17" s="295"/>
      <c r="Y17" s="296"/>
      <c r="Z17" s="294"/>
      <c r="AA17" s="295"/>
      <c r="AB17" s="295"/>
      <c r="AC17" s="295"/>
      <c r="AD17" s="295"/>
      <c r="AE17" s="296"/>
      <c r="AF17" s="294"/>
      <c r="AG17" s="295"/>
      <c r="AH17" s="295"/>
      <c r="AI17" s="295"/>
      <c r="AJ17" s="295"/>
      <c r="AK17" s="296"/>
    </row>
    <row r="18" spans="1:37" ht="13.5" customHeight="1">
      <c r="A18" s="299"/>
      <c r="B18" s="300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294"/>
      <c r="U18" s="295"/>
      <c r="V18" s="295"/>
      <c r="W18" s="295"/>
      <c r="X18" s="295"/>
      <c r="Y18" s="296"/>
      <c r="Z18" s="294"/>
      <c r="AA18" s="295"/>
      <c r="AB18" s="295"/>
      <c r="AC18" s="295"/>
      <c r="AD18" s="295"/>
      <c r="AE18" s="296"/>
      <c r="AF18" s="294"/>
      <c r="AG18" s="295"/>
      <c r="AH18" s="295"/>
      <c r="AI18" s="295"/>
      <c r="AJ18" s="295"/>
      <c r="AK18" s="296"/>
    </row>
    <row r="19" spans="1:37" ht="13.5" customHeight="1">
      <c r="A19" s="299"/>
      <c r="B19" s="300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294"/>
      <c r="U19" s="295"/>
      <c r="V19" s="295"/>
      <c r="W19" s="295"/>
      <c r="X19" s="295"/>
      <c r="Y19" s="296"/>
      <c r="Z19" s="294"/>
      <c r="AA19" s="295"/>
      <c r="AB19" s="295"/>
      <c r="AC19" s="295"/>
      <c r="AD19" s="295"/>
      <c r="AE19" s="296"/>
      <c r="AF19" s="294"/>
      <c r="AG19" s="295"/>
      <c r="AH19" s="295"/>
      <c r="AI19" s="295"/>
      <c r="AJ19" s="295"/>
      <c r="AK19" s="296"/>
    </row>
    <row r="20" spans="1:37" ht="13.5" customHeight="1">
      <c r="A20" s="299"/>
      <c r="B20" s="300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294"/>
      <c r="U20" s="295"/>
      <c r="V20" s="295"/>
      <c r="W20" s="295"/>
      <c r="X20" s="295"/>
      <c r="Y20" s="296"/>
      <c r="Z20" s="294"/>
      <c r="AA20" s="295"/>
      <c r="AB20" s="295"/>
      <c r="AC20" s="295"/>
      <c r="AD20" s="295"/>
      <c r="AE20" s="296"/>
      <c r="AF20" s="294"/>
      <c r="AG20" s="295"/>
      <c r="AH20" s="295"/>
      <c r="AI20" s="295"/>
      <c r="AJ20" s="295"/>
      <c r="AK20" s="296"/>
    </row>
    <row r="21" spans="1:37" ht="13.5" customHeight="1">
      <c r="A21" s="299"/>
      <c r="B21" s="300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294"/>
      <c r="U21" s="295"/>
      <c r="V21" s="295"/>
      <c r="W21" s="295"/>
      <c r="X21" s="295"/>
      <c r="Y21" s="296"/>
      <c r="Z21" s="294"/>
      <c r="AA21" s="295"/>
      <c r="AB21" s="295"/>
      <c r="AC21" s="295"/>
      <c r="AD21" s="295"/>
      <c r="AE21" s="296"/>
      <c r="AF21" s="294"/>
      <c r="AG21" s="295"/>
      <c r="AH21" s="295"/>
      <c r="AI21" s="295"/>
      <c r="AJ21" s="295"/>
      <c r="AK21" s="296"/>
    </row>
    <row r="22" spans="1:37" ht="13.5" customHeight="1">
      <c r="A22" s="299"/>
      <c r="B22" s="300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294"/>
      <c r="U22" s="295"/>
      <c r="V22" s="295"/>
      <c r="W22" s="295"/>
      <c r="X22" s="295"/>
      <c r="Y22" s="296"/>
      <c r="Z22" s="294"/>
      <c r="AA22" s="295"/>
      <c r="AB22" s="295"/>
      <c r="AC22" s="295"/>
      <c r="AD22" s="295"/>
      <c r="AE22" s="296"/>
      <c r="AF22" s="294"/>
      <c r="AG22" s="295"/>
      <c r="AH22" s="295"/>
      <c r="AI22" s="295"/>
      <c r="AJ22" s="295"/>
      <c r="AK22" s="296"/>
    </row>
    <row r="23" spans="1:37" ht="13.5" customHeight="1">
      <c r="A23" s="299"/>
      <c r="B23" s="300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294"/>
      <c r="U23" s="295"/>
      <c r="V23" s="295"/>
      <c r="W23" s="295"/>
      <c r="X23" s="295"/>
      <c r="Y23" s="296"/>
      <c r="Z23" s="294"/>
      <c r="AA23" s="295"/>
      <c r="AB23" s="295"/>
      <c r="AC23" s="295"/>
      <c r="AD23" s="295"/>
      <c r="AE23" s="296"/>
      <c r="AF23" s="294"/>
      <c r="AG23" s="295"/>
      <c r="AH23" s="295"/>
      <c r="AI23" s="295"/>
      <c r="AJ23" s="295"/>
      <c r="AK23" s="296"/>
    </row>
    <row r="24" spans="1:37" ht="13.5" customHeight="1">
      <c r="A24" s="299"/>
      <c r="B24" s="300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294"/>
      <c r="U24" s="295"/>
      <c r="V24" s="295"/>
      <c r="W24" s="295"/>
      <c r="X24" s="295"/>
      <c r="Y24" s="296"/>
      <c r="Z24" s="294"/>
      <c r="AA24" s="295"/>
      <c r="AB24" s="295"/>
      <c r="AC24" s="295"/>
      <c r="AD24" s="295"/>
      <c r="AE24" s="296"/>
      <c r="AF24" s="294"/>
      <c r="AG24" s="295"/>
      <c r="AH24" s="295"/>
      <c r="AI24" s="295"/>
      <c r="AJ24" s="295"/>
      <c r="AK24" s="296"/>
    </row>
    <row r="25" spans="1:37" ht="13.5" customHeight="1">
      <c r="A25" s="299"/>
      <c r="B25" s="300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294"/>
      <c r="U25" s="295"/>
      <c r="V25" s="295"/>
      <c r="W25" s="295"/>
      <c r="X25" s="295"/>
      <c r="Y25" s="296"/>
      <c r="Z25" s="294"/>
      <c r="AA25" s="295"/>
      <c r="AB25" s="295"/>
      <c r="AC25" s="295"/>
      <c r="AD25" s="295"/>
      <c r="AE25" s="296"/>
      <c r="AF25" s="294"/>
      <c r="AG25" s="295"/>
      <c r="AH25" s="295"/>
      <c r="AI25" s="295"/>
      <c r="AJ25" s="295"/>
      <c r="AK25" s="296"/>
    </row>
    <row r="26" spans="1:37" ht="13.5" customHeight="1">
      <c r="A26" s="299"/>
      <c r="B26" s="300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294"/>
      <c r="U26" s="295"/>
      <c r="V26" s="295"/>
      <c r="W26" s="295"/>
      <c r="X26" s="295"/>
      <c r="Y26" s="296"/>
      <c r="Z26" s="294"/>
      <c r="AA26" s="295"/>
      <c r="AB26" s="295"/>
      <c r="AC26" s="295"/>
      <c r="AD26" s="295"/>
      <c r="AE26" s="296"/>
      <c r="AF26" s="294"/>
      <c r="AG26" s="295"/>
      <c r="AH26" s="295"/>
      <c r="AI26" s="295"/>
      <c r="AJ26" s="295"/>
      <c r="AK26" s="296"/>
    </row>
    <row r="27" spans="1:37" ht="13.5" customHeight="1">
      <c r="A27" s="299"/>
      <c r="B27" s="300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294"/>
      <c r="U27" s="295"/>
      <c r="V27" s="295"/>
      <c r="W27" s="295"/>
      <c r="X27" s="295"/>
      <c r="Y27" s="296"/>
      <c r="Z27" s="294"/>
      <c r="AA27" s="295"/>
      <c r="AB27" s="295"/>
      <c r="AC27" s="295"/>
      <c r="AD27" s="295"/>
      <c r="AE27" s="296"/>
      <c r="AF27" s="294"/>
      <c r="AG27" s="295"/>
      <c r="AH27" s="295"/>
      <c r="AI27" s="295"/>
      <c r="AJ27" s="295"/>
      <c r="AK27" s="296"/>
    </row>
    <row r="28" spans="1:37" ht="13.5" customHeight="1">
      <c r="A28" s="299"/>
      <c r="B28" s="300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294"/>
      <c r="U28" s="295"/>
      <c r="V28" s="295"/>
      <c r="W28" s="295"/>
      <c r="X28" s="295"/>
      <c r="Y28" s="296"/>
      <c r="Z28" s="294"/>
      <c r="AA28" s="295"/>
      <c r="AB28" s="295"/>
      <c r="AC28" s="295"/>
      <c r="AD28" s="295"/>
      <c r="AE28" s="296"/>
      <c r="AF28" s="294"/>
      <c r="AG28" s="295"/>
      <c r="AH28" s="295"/>
      <c r="AI28" s="295"/>
      <c r="AJ28" s="295"/>
      <c r="AK28" s="296"/>
    </row>
    <row r="29" spans="1:37" ht="13.5" customHeight="1">
      <c r="A29" s="299"/>
      <c r="B29" s="300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294"/>
      <c r="U29" s="295"/>
      <c r="V29" s="295"/>
      <c r="W29" s="295"/>
      <c r="X29" s="295"/>
      <c r="Y29" s="296"/>
      <c r="Z29" s="294"/>
      <c r="AA29" s="295"/>
      <c r="AB29" s="295"/>
      <c r="AC29" s="295"/>
      <c r="AD29" s="295"/>
      <c r="AE29" s="296"/>
      <c r="AF29" s="294"/>
      <c r="AG29" s="295"/>
      <c r="AH29" s="295"/>
      <c r="AI29" s="295"/>
      <c r="AJ29" s="295"/>
      <c r="AK29" s="296"/>
    </row>
    <row r="30" spans="1:37" ht="13.5" customHeight="1">
      <c r="A30" s="299"/>
      <c r="B30" s="300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294"/>
      <c r="U30" s="295"/>
      <c r="V30" s="295"/>
      <c r="W30" s="295"/>
      <c r="X30" s="295"/>
      <c r="Y30" s="296"/>
      <c r="Z30" s="294"/>
      <c r="AA30" s="295"/>
      <c r="AB30" s="295"/>
      <c r="AC30" s="295"/>
      <c r="AD30" s="295"/>
      <c r="AE30" s="296"/>
      <c r="AF30" s="294"/>
      <c r="AG30" s="295"/>
      <c r="AH30" s="295"/>
      <c r="AI30" s="295"/>
      <c r="AJ30" s="295"/>
      <c r="AK30" s="296"/>
    </row>
    <row r="31" spans="1:37" ht="13.5" customHeight="1">
      <c r="A31" s="299"/>
      <c r="B31" s="300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294"/>
      <c r="U31" s="295"/>
      <c r="V31" s="295"/>
      <c r="W31" s="295"/>
      <c r="X31" s="295"/>
      <c r="Y31" s="296"/>
      <c r="Z31" s="294"/>
      <c r="AA31" s="295"/>
      <c r="AB31" s="295"/>
      <c r="AC31" s="295"/>
      <c r="AD31" s="295"/>
      <c r="AE31" s="296"/>
      <c r="AF31" s="294"/>
      <c r="AG31" s="295"/>
      <c r="AH31" s="295"/>
      <c r="AI31" s="295"/>
      <c r="AJ31" s="295"/>
      <c r="AK31" s="296"/>
    </row>
    <row r="32" spans="1:37" ht="13.5" customHeight="1">
      <c r="A32" s="299"/>
      <c r="B32" s="300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294"/>
      <c r="U32" s="295"/>
      <c r="V32" s="295"/>
      <c r="W32" s="295"/>
      <c r="X32" s="295"/>
      <c r="Y32" s="296"/>
      <c r="Z32" s="294"/>
      <c r="AA32" s="295"/>
      <c r="AB32" s="295"/>
      <c r="AC32" s="295"/>
      <c r="AD32" s="295"/>
      <c r="AE32" s="296"/>
      <c r="AF32" s="294"/>
      <c r="AG32" s="295"/>
      <c r="AH32" s="295"/>
      <c r="AI32" s="295"/>
      <c r="AJ32" s="295"/>
      <c r="AK32" s="296"/>
    </row>
    <row r="33" spans="1:37" ht="13.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294"/>
      <c r="U33" s="295"/>
      <c r="V33" s="295"/>
      <c r="W33" s="295"/>
      <c r="X33" s="295"/>
      <c r="Y33" s="296"/>
      <c r="Z33" s="294"/>
      <c r="AA33" s="295"/>
      <c r="AB33" s="295"/>
      <c r="AC33" s="295"/>
      <c r="AD33" s="295"/>
      <c r="AE33" s="296"/>
      <c r="AF33" s="294"/>
      <c r="AG33" s="295"/>
      <c r="AH33" s="295"/>
      <c r="AI33" s="295"/>
      <c r="AJ33" s="295"/>
      <c r="AK33" s="296"/>
    </row>
    <row r="34" spans="1:37" ht="13.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294"/>
      <c r="U34" s="295"/>
      <c r="V34" s="295"/>
      <c r="W34" s="295"/>
      <c r="X34" s="295"/>
      <c r="Y34" s="296"/>
      <c r="Z34" s="294"/>
      <c r="AA34" s="295"/>
      <c r="AB34" s="295"/>
      <c r="AC34" s="295"/>
      <c r="AD34" s="295"/>
      <c r="AE34" s="296"/>
      <c r="AF34" s="294"/>
      <c r="AG34" s="295"/>
      <c r="AH34" s="295"/>
      <c r="AI34" s="295"/>
      <c r="AJ34" s="295"/>
      <c r="AK34" s="296"/>
    </row>
    <row r="35" spans="1:37" ht="13.5" customHeight="1">
      <c r="A35" s="299"/>
      <c r="B35" s="300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294"/>
      <c r="U35" s="295"/>
      <c r="V35" s="295"/>
      <c r="W35" s="295"/>
      <c r="X35" s="295"/>
      <c r="Y35" s="296"/>
      <c r="Z35" s="294"/>
      <c r="AA35" s="295"/>
      <c r="AB35" s="295"/>
      <c r="AC35" s="295"/>
      <c r="AD35" s="295"/>
      <c r="AE35" s="296"/>
      <c r="AF35" s="294"/>
      <c r="AG35" s="295"/>
      <c r="AH35" s="295"/>
      <c r="AI35" s="295"/>
      <c r="AJ35" s="295"/>
      <c r="AK35" s="296"/>
    </row>
    <row r="36" spans="1:37" ht="13.5" customHeight="1">
      <c r="A36" s="299"/>
      <c r="B36" s="300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294"/>
      <c r="U36" s="295"/>
      <c r="V36" s="295"/>
      <c r="W36" s="295"/>
      <c r="X36" s="295"/>
      <c r="Y36" s="296"/>
      <c r="Z36" s="294"/>
      <c r="AA36" s="295"/>
      <c r="AB36" s="295"/>
      <c r="AC36" s="295"/>
      <c r="AD36" s="295"/>
      <c r="AE36" s="296"/>
      <c r="AF36" s="294"/>
      <c r="AG36" s="295"/>
      <c r="AH36" s="295"/>
      <c r="AI36" s="295"/>
      <c r="AJ36" s="295"/>
      <c r="AK36" s="296"/>
    </row>
    <row r="37" spans="1:37" ht="13.5" customHeight="1">
      <c r="A37" s="299"/>
      <c r="B37" s="300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294"/>
      <c r="U37" s="295"/>
      <c r="V37" s="295"/>
      <c r="W37" s="295"/>
      <c r="X37" s="295"/>
      <c r="Y37" s="296"/>
      <c r="Z37" s="294"/>
      <c r="AA37" s="295"/>
      <c r="AB37" s="295"/>
      <c r="AC37" s="295"/>
      <c r="AD37" s="295"/>
      <c r="AE37" s="296"/>
      <c r="AF37" s="294"/>
      <c r="AG37" s="295"/>
      <c r="AH37" s="295"/>
      <c r="AI37" s="295"/>
      <c r="AJ37" s="295"/>
      <c r="AK37" s="296"/>
    </row>
    <row r="38" spans="1:37" ht="13.5" customHeight="1">
      <c r="A38" s="299"/>
      <c r="B38" s="300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294"/>
      <c r="U38" s="295"/>
      <c r="V38" s="295"/>
      <c r="W38" s="295"/>
      <c r="X38" s="295"/>
      <c r="Y38" s="296"/>
      <c r="Z38" s="294"/>
      <c r="AA38" s="295"/>
      <c r="AB38" s="295"/>
      <c r="AC38" s="295"/>
      <c r="AD38" s="295"/>
      <c r="AE38" s="296"/>
      <c r="AF38" s="294"/>
      <c r="AG38" s="295"/>
      <c r="AH38" s="295"/>
      <c r="AI38" s="295"/>
      <c r="AJ38" s="295"/>
      <c r="AK38" s="296"/>
    </row>
    <row r="39" spans="1:37" ht="13.5" customHeight="1">
      <c r="A39" s="299"/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294"/>
      <c r="U39" s="295"/>
      <c r="V39" s="295"/>
      <c r="W39" s="295"/>
      <c r="X39" s="295"/>
      <c r="Y39" s="296"/>
      <c r="Z39" s="294"/>
      <c r="AA39" s="295"/>
      <c r="AB39" s="295"/>
      <c r="AC39" s="295"/>
      <c r="AD39" s="295"/>
      <c r="AE39" s="296"/>
      <c r="AF39" s="294"/>
      <c r="AG39" s="295"/>
      <c r="AH39" s="295"/>
      <c r="AI39" s="295"/>
      <c r="AJ39" s="295"/>
      <c r="AK39" s="296"/>
    </row>
    <row r="40" spans="1:37" ht="13.5" customHeight="1">
      <c r="A40" s="299"/>
      <c r="B40" s="300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294"/>
      <c r="U40" s="295"/>
      <c r="V40" s="295"/>
      <c r="W40" s="295"/>
      <c r="X40" s="295"/>
      <c r="Y40" s="296"/>
      <c r="Z40" s="294"/>
      <c r="AA40" s="295"/>
      <c r="AB40" s="295"/>
      <c r="AC40" s="295"/>
      <c r="AD40" s="295"/>
      <c r="AE40" s="296"/>
      <c r="AF40" s="294"/>
      <c r="AG40" s="295"/>
      <c r="AH40" s="295"/>
      <c r="AI40" s="295"/>
      <c r="AJ40" s="295"/>
      <c r="AK40" s="296"/>
    </row>
    <row r="41" spans="1:37" ht="13.5" customHeight="1">
      <c r="A41" s="299"/>
      <c r="B41" s="300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294"/>
      <c r="U41" s="295"/>
      <c r="V41" s="295"/>
      <c r="W41" s="295"/>
      <c r="X41" s="295"/>
      <c r="Y41" s="296"/>
      <c r="Z41" s="294"/>
      <c r="AA41" s="295"/>
      <c r="AB41" s="295"/>
      <c r="AC41" s="295"/>
      <c r="AD41" s="295"/>
      <c r="AE41" s="296"/>
      <c r="AF41" s="294"/>
      <c r="AG41" s="295"/>
      <c r="AH41" s="295"/>
      <c r="AI41" s="295"/>
      <c r="AJ41" s="295"/>
      <c r="AK41" s="296"/>
    </row>
    <row r="42" spans="1:37" ht="13.5" customHeight="1">
      <c r="A42" s="299"/>
      <c r="B42" s="300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294"/>
      <c r="U42" s="295"/>
      <c r="V42" s="295"/>
      <c r="W42" s="295"/>
      <c r="X42" s="295"/>
      <c r="Y42" s="296"/>
      <c r="Z42" s="294"/>
      <c r="AA42" s="295"/>
      <c r="AB42" s="295"/>
      <c r="AC42" s="295"/>
      <c r="AD42" s="295"/>
      <c r="AE42" s="296"/>
      <c r="AF42" s="294"/>
      <c r="AG42" s="295"/>
      <c r="AH42" s="295"/>
      <c r="AI42" s="295"/>
      <c r="AJ42" s="295"/>
      <c r="AK42" s="296"/>
    </row>
    <row r="43" spans="1:37" ht="13.5" customHeight="1">
      <c r="A43" s="299"/>
      <c r="B43" s="300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294"/>
      <c r="U43" s="295"/>
      <c r="V43" s="295"/>
      <c r="W43" s="295"/>
      <c r="X43" s="295"/>
      <c r="Y43" s="296"/>
      <c r="Z43" s="294"/>
      <c r="AA43" s="295"/>
      <c r="AB43" s="295"/>
      <c r="AC43" s="295"/>
      <c r="AD43" s="295"/>
      <c r="AE43" s="296"/>
      <c r="AF43" s="294"/>
      <c r="AG43" s="295"/>
      <c r="AH43" s="295"/>
      <c r="AI43" s="295"/>
      <c r="AJ43" s="295"/>
      <c r="AK43" s="296"/>
    </row>
    <row r="44" spans="1:37" ht="13.5" customHeight="1">
      <c r="A44" s="299"/>
      <c r="B44" s="300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294"/>
      <c r="U44" s="295"/>
      <c r="V44" s="295"/>
      <c r="W44" s="295"/>
      <c r="X44" s="295"/>
      <c r="Y44" s="296"/>
      <c r="Z44" s="294"/>
      <c r="AA44" s="295"/>
      <c r="AB44" s="295"/>
      <c r="AC44" s="295"/>
      <c r="AD44" s="295"/>
      <c r="AE44" s="296"/>
      <c r="AF44" s="294"/>
      <c r="AG44" s="295"/>
      <c r="AH44" s="295"/>
      <c r="AI44" s="295"/>
      <c r="AJ44" s="295"/>
      <c r="AK44" s="296"/>
    </row>
    <row r="45" spans="1:37" ht="13.5" customHeight="1">
      <c r="A45" s="299"/>
      <c r="B45" s="300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294"/>
      <c r="U45" s="295"/>
      <c r="V45" s="295"/>
      <c r="W45" s="295"/>
      <c r="X45" s="295"/>
      <c r="Y45" s="296"/>
      <c r="Z45" s="294"/>
      <c r="AA45" s="295"/>
      <c r="AB45" s="295"/>
      <c r="AC45" s="295"/>
      <c r="AD45" s="295"/>
      <c r="AE45" s="296"/>
      <c r="AF45" s="294"/>
      <c r="AG45" s="295"/>
      <c r="AH45" s="295"/>
      <c r="AI45" s="295"/>
      <c r="AJ45" s="295"/>
      <c r="AK45" s="296"/>
    </row>
    <row r="46" spans="1:37" ht="13.5" customHeight="1">
      <c r="A46" s="299"/>
      <c r="B46" s="300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294"/>
      <c r="U46" s="295"/>
      <c r="V46" s="295"/>
      <c r="W46" s="295"/>
      <c r="X46" s="295"/>
      <c r="Y46" s="296"/>
      <c r="Z46" s="294"/>
      <c r="AA46" s="295"/>
      <c r="AB46" s="295"/>
      <c r="AC46" s="295"/>
      <c r="AD46" s="295"/>
      <c r="AE46" s="296"/>
      <c r="AF46" s="294"/>
      <c r="AG46" s="295"/>
      <c r="AH46" s="295"/>
      <c r="AI46" s="295"/>
      <c r="AJ46" s="295"/>
      <c r="AK46" s="296"/>
    </row>
    <row r="47" spans="1:37" ht="13.5" customHeight="1">
      <c r="A47" s="299"/>
      <c r="B47" s="300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294"/>
      <c r="U47" s="295"/>
      <c r="V47" s="295"/>
      <c r="W47" s="295"/>
      <c r="X47" s="295"/>
      <c r="Y47" s="296"/>
      <c r="Z47" s="294"/>
      <c r="AA47" s="295"/>
      <c r="AB47" s="295"/>
      <c r="AC47" s="295"/>
      <c r="AD47" s="295"/>
      <c r="AE47" s="296"/>
      <c r="AF47" s="294"/>
      <c r="AG47" s="295"/>
      <c r="AH47" s="295"/>
      <c r="AI47" s="295"/>
      <c r="AJ47" s="295"/>
      <c r="AK47" s="296"/>
    </row>
    <row r="48" spans="1:37" ht="13.5" customHeight="1">
      <c r="A48" s="299"/>
      <c r="B48" s="300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294"/>
      <c r="U48" s="295"/>
      <c r="V48" s="295"/>
      <c r="W48" s="295"/>
      <c r="X48" s="295"/>
      <c r="Y48" s="296"/>
      <c r="Z48" s="294"/>
      <c r="AA48" s="295"/>
      <c r="AB48" s="295"/>
      <c r="AC48" s="295"/>
      <c r="AD48" s="295"/>
      <c r="AE48" s="296"/>
      <c r="AF48" s="294"/>
      <c r="AG48" s="295"/>
      <c r="AH48" s="295"/>
      <c r="AI48" s="295"/>
      <c r="AJ48" s="295"/>
      <c r="AK48" s="296"/>
    </row>
    <row r="49" spans="1:37" ht="22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22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22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2">
      <c r="A52" s="199" t="s">
        <v>127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</row>
    <row r="53" spans="1:37" ht="12">
      <c r="A53" s="136"/>
      <c r="B53" s="136"/>
      <c r="C53" s="136"/>
      <c r="D53" s="136"/>
      <c r="E53" s="136"/>
      <c r="F53" s="136"/>
      <c r="G53" s="136"/>
      <c r="H53" s="136"/>
      <c r="I53" s="200"/>
      <c r="J53" s="200"/>
      <c r="K53" s="200"/>
      <c r="L53" s="200"/>
      <c r="M53" s="200"/>
      <c r="N53" s="200"/>
      <c r="O53" s="200"/>
      <c r="P53" s="200"/>
      <c r="Q53" s="136"/>
      <c r="R53" s="136"/>
      <c r="S53" s="136"/>
      <c r="T53" s="136"/>
      <c r="U53" s="136"/>
      <c r="V53" s="200"/>
      <c r="W53" s="200"/>
      <c r="X53" s="200"/>
      <c r="Y53" s="200"/>
      <c r="Z53" s="200"/>
      <c r="AA53" s="200"/>
      <c r="AB53" s="200"/>
      <c r="AC53" s="200"/>
      <c r="AD53" s="136"/>
      <c r="AE53" s="136"/>
      <c r="AF53" s="136"/>
      <c r="AG53" s="136"/>
      <c r="AH53" s="136"/>
      <c r="AI53" s="136"/>
      <c r="AJ53" s="136"/>
      <c r="AK53" s="136"/>
    </row>
    <row r="54" spans="1:37" ht="12.75" customHeight="1">
      <c r="A54" s="136"/>
      <c r="B54" s="136"/>
      <c r="C54" s="136"/>
      <c r="D54" s="136"/>
      <c r="E54" s="136"/>
      <c r="F54" s="136"/>
      <c r="G54" s="136"/>
      <c r="H54" s="136"/>
      <c r="I54" s="204" t="s">
        <v>113</v>
      </c>
      <c r="J54" s="204"/>
      <c r="K54" s="204"/>
      <c r="L54" s="204"/>
      <c r="M54" s="204"/>
      <c r="N54" s="204"/>
      <c r="O54" s="204"/>
      <c r="P54" s="204"/>
      <c r="Q54" s="205"/>
      <c r="R54" s="205"/>
      <c r="S54" s="205"/>
      <c r="T54" s="205"/>
      <c r="U54" s="205"/>
      <c r="V54" s="204" t="s">
        <v>128</v>
      </c>
      <c r="W54" s="204"/>
      <c r="X54" s="204"/>
      <c r="Y54" s="204"/>
      <c r="Z54" s="204"/>
      <c r="AA54" s="204"/>
      <c r="AB54" s="204"/>
      <c r="AC54" s="204"/>
      <c r="AD54" s="136"/>
      <c r="AE54" s="136"/>
      <c r="AF54" s="136"/>
      <c r="AG54" s="136"/>
      <c r="AH54" s="136"/>
      <c r="AI54" s="136"/>
      <c r="AJ54" s="136"/>
      <c r="AK54" s="136"/>
    </row>
    <row r="55" spans="1:37" ht="2.25" customHeight="1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</row>
  </sheetData>
  <sheetProtection/>
  <mergeCells count="229">
    <mergeCell ref="Q54:U54"/>
    <mergeCell ref="V54:AC54"/>
    <mergeCell ref="C7:S7"/>
    <mergeCell ref="T7:Y7"/>
    <mergeCell ref="A6:AK6"/>
    <mergeCell ref="A8:B8"/>
    <mergeCell ref="AD53:AK53"/>
    <mergeCell ref="AD54:AK54"/>
    <mergeCell ref="A53:H53"/>
    <mergeCell ref="I53:P53"/>
    <mergeCell ref="A54:H54"/>
    <mergeCell ref="I54:P54"/>
    <mergeCell ref="A9:B9"/>
    <mergeCell ref="C9:S9"/>
    <mergeCell ref="A1:I1"/>
    <mergeCell ref="AE1:AH1"/>
    <mergeCell ref="A2:AK2"/>
    <mergeCell ref="A3:I3"/>
    <mergeCell ref="Q3:AK3"/>
    <mergeCell ref="A7:B7"/>
    <mergeCell ref="Z7:AE7"/>
    <mergeCell ref="AF7:AK7"/>
    <mergeCell ref="C10:S10"/>
    <mergeCell ref="C13:S13"/>
    <mergeCell ref="T10:Y10"/>
    <mergeCell ref="T14:Y14"/>
    <mergeCell ref="T15:Y15"/>
    <mergeCell ref="A14:B14"/>
    <mergeCell ref="C14:S14"/>
    <mergeCell ref="C15:S15"/>
    <mergeCell ref="A10:B10"/>
    <mergeCell ref="C11:S11"/>
    <mergeCell ref="T11:Y11"/>
    <mergeCell ref="T12:Y12"/>
    <mergeCell ref="T13:Y13"/>
    <mergeCell ref="A18:B18"/>
    <mergeCell ref="C18:S18"/>
    <mergeCell ref="A16:B16"/>
    <mergeCell ref="A15:B15"/>
    <mergeCell ref="C12:S12"/>
    <mergeCell ref="A12:B12"/>
    <mergeCell ref="A11:B11"/>
    <mergeCell ref="A17:B17"/>
    <mergeCell ref="C17:S17"/>
    <mergeCell ref="Z17:AE17"/>
    <mergeCell ref="Z18:AE18"/>
    <mergeCell ref="T19:Y19"/>
    <mergeCell ref="A13:B13"/>
    <mergeCell ref="AF21:AK21"/>
    <mergeCell ref="A19:B19"/>
    <mergeCell ref="C19:S19"/>
    <mergeCell ref="T20:Y20"/>
    <mergeCell ref="Z20:AE20"/>
    <mergeCell ref="AF20:AK20"/>
    <mergeCell ref="A20:B20"/>
    <mergeCell ref="C20:S20"/>
    <mergeCell ref="T21:Y21"/>
    <mergeCell ref="Z21:AE21"/>
    <mergeCell ref="A21:B21"/>
    <mergeCell ref="C21:S21"/>
    <mergeCell ref="T22:Y22"/>
    <mergeCell ref="Z22:AE22"/>
    <mergeCell ref="AF24:AK24"/>
    <mergeCell ref="A22:B22"/>
    <mergeCell ref="C22:S22"/>
    <mergeCell ref="T23:Y23"/>
    <mergeCell ref="Z23:AE23"/>
    <mergeCell ref="AF23:AK23"/>
    <mergeCell ref="AF22:AK22"/>
    <mergeCell ref="A23:B23"/>
    <mergeCell ref="C23:S23"/>
    <mergeCell ref="T24:Y24"/>
    <mergeCell ref="Z24:AE24"/>
    <mergeCell ref="A24:B24"/>
    <mergeCell ref="C24:S24"/>
    <mergeCell ref="T25:Y25"/>
    <mergeCell ref="Z25:AE25"/>
    <mergeCell ref="AF27:AK27"/>
    <mergeCell ref="A25:B25"/>
    <mergeCell ref="C25:S25"/>
    <mergeCell ref="T26:Y26"/>
    <mergeCell ref="Z26:AE26"/>
    <mergeCell ref="AF26:AK26"/>
    <mergeCell ref="AF25:AK25"/>
    <mergeCell ref="A26:B26"/>
    <mergeCell ref="C26:S26"/>
    <mergeCell ref="T27:Y27"/>
    <mergeCell ref="Z27:AE27"/>
    <mergeCell ref="A27:B27"/>
    <mergeCell ref="C27:S27"/>
    <mergeCell ref="T28:Y28"/>
    <mergeCell ref="Z28:AE28"/>
    <mergeCell ref="AF30:AK30"/>
    <mergeCell ref="A28:B28"/>
    <mergeCell ref="C28:S28"/>
    <mergeCell ref="T29:Y29"/>
    <mergeCell ref="Z29:AE29"/>
    <mergeCell ref="AF29:AK29"/>
    <mergeCell ref="AF28:AK28"/>
    <mergeCell ref="A29:B29"/>
    <mergeCell ref="C29:S29"/>
    <mergeCell ref="T30:Y30"/>
    <mergeCell ref="Z30:AE30"/>
    <mergeCell ref="A30:B30"/>
    <mergeCell ref="C30:S30"/>
    <mergeCell ref="T31:Y31"/>
    <mergeCell ref="Z31:AE31"/>
    <mergeCell ref="AF33:AK33"/>
    <mergeCell ref="A31:B31"/>
    <mergeCell ref="C31:S31"/>
    <mergeCell ref="T32:Y32"/>
    <mergeCell ref="Z32:AE32"/>
    <mergeCell ref="AF32:AK32"/>
    <mergeCell ref="AF31:AK31"/>
    <mergeCell ref="A32:B32"/>
    <mergeCell ref="C32:S32"/>
    <mergeCell ref="T33:Y33"/>
    <mergeCell ref="Z33:AE33"/>
    <mergeCell ref="A33:B33"/>
    <mergeCell ref="C33:S33"/>
    <mergeCell ref="T34:Y34"/>
    <mergeCell ref="Z34:AE34"/>
    <mergeCell ref="AF36:AK36"/>
    <mergeCell ref="A34:B34"/>
    <mergeCell ref="C34:S34"/>
    <mergeCell ref="T35:Y35"/>
    <mergeCell ref="Z35:AE35"/>
    <mergeCell ref="AF35:AK35"/>
    <mergeCell ref="AF34:AK34"/>
    <mergeCell ref="A35:B35"/>
    <mergeCell ref="C35:S35"/>
    <mergeCell ref="T36:Y36"/>
    <mergeCell ref="Z36:AE36"/>
    <mergeCell ref="A36:B36"/>
    <mergeCell ref="C36:S36"/>
    <mergeCell ref="T37:Y37"/>
    <mergeCell ref="Z37:AE37"/>
    <mergeCell ref="AF39:AK39"/>
    <mergeCell ref="A37:B37"/>
    <mergeCell ref="C37:S37"/>
    <mergeCell ref="T38:Y38"/>
    <mergeCell ref="Z38:AE38"/>
    <mergeCell ref="AF38:AK38"/>
    <mergeCell ref="AF37:AK37"/>
    <mergeCell ref="A38:B38"/>
    <mergeCell ref="C38:S38"/>
    <mergeCell ref="T39:Y39"/>
    <mergeCell ref="Z39:AE39"/>
    <mergeCell ref="A39:B39"/>
    <mergeCell ref="C39:S39"/>
    <mergeCell ref="T40:Y40"/>
    <mergeCell ref="Z40:AE40"/>
    <mergeCell ref="AF42:AK42"/>
    <mergeCell ref="A40:B40"/>
    <mergeCell ref="C40:S40"/>
    <mergeCell ref="T41:Y41"/>
    <mergeCell ref="Z41:AE41"/>
    <mergeCell ref="AF41:AK41"/>
    <mergeCell ref="AF40:AK40"/>
    <mergeCell ref="A41:B41"/>
    <mergeCell ref="C41:S41"/>
    <mergeCell ref="T42:Y42"/>
    <mergeCell ref="Z42:AE42"/>
    <mergeCell ref="A42:B42"/>
    <mergeCell ref="C42:S42"/>
    <mergeCell ref="T43:Y43"/>
    <mergeCell ref="Z43:AE43"/>
    <mergeCell ref="AF45:AK45"/>
    <mergeCell ref="A43:B43"/>
    <mergeCell ref="C43:S43"/>
    <mergeCell ref="T44:Y44"/>
    <mergeCell ref="Z44:AE44"/>
    <mergeCell ref="AF44:AK44"/>
    <mergeCell ref="AF43:AK43"/>
    <mergeCell ref="A44:B44"/>
    <mergeCell ref="C44:S44"/>
    <mergeCell ref="T45:Y45"/>
    <mergeCell ref="Z45:AE45"/>
    <mergeCell ref="A45:B45"/>
    <mergeCell ref="C45:S45"/>
    <mergeCell ref="T46:Y46"/>
    <mergeCell ref="Z46:AE46"/>
    <mergeCell ref="Z48:AE48"/>
    <mergeCell ref="AF48:AK48"/>
    <mergeCell ref="A46:B46"/>
    <mergeCell ref="C46:S46"/>
    <mergeCell ref="T47:Y47"/>
    <mergeCell ref="Z47:AE47"/>
    <mergeCell ref="AF47:AK47"/>
    <mergeCell ref="A48:B48"/>
    <mergeCell ref="C48:S48"/>
    <mergeCell ref="AF46:AK46"/>
    <mergeCell ref="T9:Y9"/>
    <mergeCell ref="A5:AK5"/>
    <mergeCell ref="A55:AK55"/>
    <mergeCell ref="Q53:U53"/>
    <mergeCell ref="V53:AC53"/>
    <mergeCell ref="A52:AK52"/>
    <mergeCell ref="A47:B47"/>
    <mergeCell ref="C47:S47"/>
    <mergeCell ref="T48:Y48"/>
    <mergeCell ref="C16:S16"/>
    <mergeCell ref="T8:Y8"/>
    <mergeCell ref="C8:S8"/>
    <mergeCell ref="Z15:AE15"/>
    <mergeCell ref="Z16:AE16"/>
    <mergeCell ref="Z8:AE8"/>
    <mergeCell ref="Z9:AE9"/>
    <mergeCell ref="Z10:AE10"/>
    <mergeCell ref="Z11:AE11"/>
    <mergeCell ref="Z12:AE12"/>
    <mergeCell ref="Z13:AE13"/>
    <mergeCell ref="Z14:AE14"/>
    <mergeCell ref="AF8:AK8"/>
    <mergeCell ref="AF9:AK9"/>
    <mergeCell ref="AF10:AK10"/>
    <mergeCell ref="AF11:AK11"/>
    <mergeCell ref="AF12:AK12"/>
    <mergeCell ref="AF13:AK13"/>
    <mergeCell ref="AF14:AK14"/>
    <mergeCell ref="AF19:AK19"/>
    <mergeCell ref="AF15:AK15"/>
    <mergeCell ref="T16:Y16"/>
    <mergeCell ref="T17:Y17"/>
    <mergeCell ref="T18:Y18"/>
    <mergeCell ref="AF16:AK16"/>
    <mergeCell ref="AF17:AK17"/>
    <mergeCell ref="AF18:AK18"/>
    <mergeCell ref="Z19:AE1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9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12" customHeight="1">
      <c r="A5" s="133" t="s">
        <v>64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57.75" customHeight="1">
      <c r="A6" s="311" t="s">
        <v>302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</row>
    <row r="7" spans="1:37" ht="85.5" customHeight="1">
      <c r="A7" s="311" t="s">
        <v>303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</row>
    <row r="8" spans="1:37" ht="12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</row>
    <row r="9" spans="1:37" ht="41.25" customHeight="1">
      <c r="A9" s="318" t="s">
        <v>47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 t="s">
        <v>89</v>
      </c>
      <c r="P9" s="318"/>
      <c r="Q9" s="318"/>
      <c r="R9" s="312" t="s">
        <v>227</v>
      </c>
      <c r="S9" s="313"/>
      <c r="T9" s="313"/>
      <c r="U9" s="313"/>
      <c r="V9" s="313"/>
      <c r="W9" s="313"/>
      <c r="X9" s="313"/>
      <c r="Y9" s="313"/>
      <c r="Z9" s="313"/>
      <c r="AA9" s="314"/>
      <c r="AB9" s="312" t="s">
        <v>174</v>
      </c>
      <c r="AC9" s="313"/>
      <c r="AD9" s="313"/>
      <c r="AE9" s="313"/>
      <c r="AF9" s="313"/>
      <c r="AG9" s="313"/>
      <c r="AH9" s="313"/>
      <c r="AI9" s="313"/>
      <c r="AJ9" s="313"/>
      <c r="AK9" s="314"/>
    </row>
    <row r="10" spans="1:37" ht="15" customHeight="1">
      <c r="A10" s="318">
        <v>1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>
        <v>2</v>
      </c>
      <c r="P10" s="318"/>
      <c r="Q10" s="318"/>
      <c r="R10" s="312">
        <v>3</v>
      </c>
      <c r="S10" s="313"/>
      <c r="T10" s="313"/>
      <c r="U10" s="313"/>
      <c r="V10" s="313"/>
      <c r="W10" s="313"/>
      <c r="X10" s="313"/>
      <c r="Y10" s="313"/>
      <c r="Z10" s="313"/>
      <c r="AA10" s="314"/>
      <c r="AB10" s="312" t="s">
        <v>137</v>
      </c>
      <c r="AC10" s="313"/>
      <c r="AD10" s="313"/>
      <c r="AE10" s="313"/>
      <c r="AF10" s="313"/>
      <c r="AG10" s="313"/>
      <c r="AH10" s="313"/>
      <c r="AI10" s="313"/>
      <c r="AJ10" s="313"/>
      <c r="AK10" s="314"/>
    </row>
    <row r="11" spans="1:37" ht="36.75" customHeight="1">
      <c r="A11" s="304" t="s">
        <v>146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  <c r="O11" s="319">
        <v>1</v>
      </c>
      <c r="P11" s="319"/>
      <c r="Q11" s="319"/>
      <c r="R11" s="315"/>
      <c r="S11" s="316"/>
      <c r="T11" s="316"/>
      <c r="U11" s="316"/>
      <c r="V11" s="316"/>
      <c r="W11" s="316"/>
      <c r="X11" s="316"/>
      <c r="Y11" s="316"/>
      <c r="Z11" s="316"/>
      <c r="AA11" s="317"/>
      <c r="AB11" s="315"/>
      <c r="AC11" s="316"/>
      <c r="AD11" s="316"/>
      <c r="AE11" s="316"/>
      <c r="AF11" s="316"/>
      <c r="AG11" s="316"/>
      <c r="AH11" s="316"/>
      <c r="AI11" s="316"/>
      <c r="AJ11" s="316"/>
      <c r="AK11" s="317"/>
    </row>
    <row r="12" spans="1:37" ht="38.25" customHeight="1">
      <c r="A12" s="304" t="s">
        <v>304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6"/>
      <c r="O12" s="319">
        <v>2</v>
      </c>
      <c r="P12" s="319"/>
      <c r="Q12" s="319"/>
      <c r="R12" s="315"/>
      <c r="S12" s="316"/>
      <c r="T12" s="316"/>
      <c r="U12" s="316"/>
      <c r="V12" s="316"/>
      <c r="W12" s="316"/>
      <c r="X12" s="316"/>
      <c r="Y12" s="316"/>
      <c r="Z12" s="316"/>
      <c r="AA12" s="317"/>
      <c r="AB12" s="315"/>
      <c r="AC12" s="316"/>
      <c r="AD12" s="316"/>
      <c r="AE12" s="316"/>
      <c r="AF12" s="316"/>
      <c r="AG12" s="316"/>
      <c r="AH12" s="316"/>
      <c r="AI12" s="316"/>
      <c r="AJ12" s="316"/>
      <c r="AK12" s="317"/>
    </row>
    <row r="13" spans="1:37" ht="63" customHeight="1">
      <c r="A13" s="304" t="s">
        <v>305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321">
        <v>3</v>
      </c>
      <c r="P13" s="321"/>
      <c r="Q13" s="321"/>
      <c r="R13" s="315"/>
      <c r="S13" s="316"/>
      <c r="T13" s="316"/>
      <c r="U13" s="316"/>
      <c r="V13" s="316"/>
      <c r="W13" s="316"/>
      <c r="X13" s="316"/>
      <c r="Y13" s="316"/>
      <c r="Z13" s="316"/>
      <c r="AA13" s="317"/>
      <c r="AB13" s="315"/>
      <c r="AC13" s="316"/>
      <c r="AD13" s="316"/>
      <c r="AE13" s="316"/>
      <c r="AF13" s="316"/>
      <c r="AG13" s="316"/>
      <c r="AH13" s="316"/>
      <c r="AI13" s="316"/>
      <c r="AJ13" s="316"/>
      <c r="AK13" s="317"/>
    </row>
    <row r="14" spans="1:37" ht="51" customHeight="1">
      <c r="A14" s="304" t="s">
        <v>306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6"/>
      <c r="O14" s="319">
        <v>4</v>
      </c>
      <c r="P14" s="319"/>
      <c r="Q14" s="319"/>
      <c r="R14" s="315">
        <f>IF(R12=0,0,R13/R12*100)</f>
        <v>0</v>
      </c>
      <c r="S14" s="316"/>
      <c r="T14" s="316"/>
      <c r="U14" s="316"/>
      <c r="V14" s="316"/>
      <c r="W14" s="316"/>
      <c r="X14" s="316"/>
      <c r="Y14" s="316"/>
      <c r="Z14" s="316"/>
      <c r="AA14" s="317"/>
      <c r="AB14" s="315">
        <f>IF(AB12=0,0,AB13/AB12*100)</f>
        <v>0</v>
      </c>
      <c r="AC14" s="316"/>
      <c r="AD14" s="316"/>
      <c r="AE14" s="316"/>
      <c r="AF14" s="316"/>
      <c r="AG14" s="316"/>
      <c r="AH14" s="316"/>
      <c r="AI14" s="316"/>
      <c r="AJ14" s="316"/>
      <c r="AK14" s="317"/>
    </row>
    <row r="15" spans="1:37" ht="15.7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</row>
    <row r="16" spans="1:37" ht="25.5" customHeigh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7"/>
      <c r="P16" s="307"/>
      <c r="Q16" s="307"/>
      <c r="R16" s="318" t="s">
        <v>92</v>
      </c>
      <c r="S16" s="318"/>
      <c r="T16" s="318"/>
      <c r="U16" s="318"/>
      <c r="V16" s="318"/>
      <c r="W16" s="318"/>
      <c r="X16" s="318"/>
      <c r="Y16" s="318"/>
      <c r="Z16" s="318"/>
      <c r="AA16" s="318"/>
      <c r="AB16" s="318" t="s">
        <v>93</v>
      </c>
      <c r="AC16" s="318"/>
      <c r="AD16" s="318"/>
      <c r="AE16" s="318"/>
      <c r="AF16" s="318"/>
      <c r="AG16" s="318"/>
      <c r="AH16" s="318"/>
      <c r="AI16" s="318"/>
      <c r="AJ16" s="318"/>
      <c r="AK16" s="318"/>
    </row>
    <row r="17" spans="1:37" ht="41.25" customHeight="1">
      <c r="A17" s="304" t="s">
        <v>307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6"/>
      <c r="O17" s="319">
        <v>5</v>
      </c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</row>
    <row r="18" spans="1:37" ht="11.25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</row>
    <row r="19" spans="1:37" ht="11.2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</row>
    <row r="20" spans="1:37" ht="11.25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</row>
    <row r="21" spans="1:37" ht="11.25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</row>
    <row r="22" spans="1:37" ht="11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11.2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</row>
    <row r="24" spans="1:37" ht="1.5" customHeight="1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</row>
    <row r="25" spans="1:37" ht="1.5" customHeight="1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</row>
    <row r="26" spans="1:37" ht="1.5" customHeight="1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</row>
    <row r="27" spans="1:37" ht="1.5" customHeight="1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</row>
    <row r="28" spans="1:37" ht="11.25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</row>
    <row r="29" spans="1:37" ht="11.25">
      <c r="A29" s="303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</row>
    <row r="30" spans="1:37" ht="11.25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</row>
    <row r="31" spans="1:37" ht="11.2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</row>
    <row r="32" spans="1:37" ht="11.25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</row>
    <row r="33" spans="1:37" ht="11.25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</row>
    <row r="34" spans="1:37" ht="13.5" customHeight="1">
      <c r="A34" s="199" t="s">
        <v>127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</row>
    <row r="35" spans="1:37" ht="17.25" customHeight="1">
      <c r="A35" s="136"/>
      <c r="B35" s="136"/>
      <c r="C35" s="136"/>
      <c r="D35" s="136"/>
      <c r="E35" s="136"/>
      <c r="F35" s="136"/>
      <c r="G35" s="136"/>
      <c r="H35" s="136"/>
      <c r="I35" s="200"/>
      <c r="J35" s="200"/>
      <c r="K35" s="200"/>
      <c r="L35" s="200"/>
      <c r="M35" s="200"/>
      <c r="N35" s="200"/>
      <c r="O35" s="200"/>
      <c r="P35" s="200"/>
      <c r="Q35" s="136"/>
      <c r="R35" s="136"/>
      <c r="S35" s="136"/>
      <c r="T35" s="136"/>
      <c r="U35" s="136"/>
      <c r="V35" s="200"/>
      <c r="W35" s="200"/>
      <c r="X35" s="200"/>
      <c r="Y35" s="200"/>
      <c r="Z35" s="200"/>
      <c r="AA35" s="200"/>
      <c r="AB35" s="200"/>
      <c r="AC35" s="200"/>
      <c r="AD35" s="136"/>
      <c r="AE35" s="136"/>
      <c r="AF35" s="136"/>
      <c r="AG35" s="136"/>
      <c r="AH35" s="136"/>
      <c r="AI35" s="136"/>
      <c r="AJ35" s="136"/>
      <c r="AK35" s="136"/>
    </row>
    <row r="36" spans="1:37" ht="12.75" customHeight="1">
      <c r="A36" s="136"/>
      <c r="B36" s="136"/>
      <c r="C36" s="136"/>
      <c r="D36" s="136"/>
      <c r="E36" s="136"/>
      <c r="F36" s="136"/>
      <c r="G36" s="136"/>
      <c r="H36" s="136"/>
      <c r="I36" s="204" t="s">
        <v>113</v>
      </c>
      <c r="J36" s="204"/>
      <c r="K36" s="204"/>
      <c r="L36" s="204"/>
      <c r="M36" s="204"/>
      <c r="N36" s="204"/>
      <c r="O36" s="204"/>
      <c r="P36" s="204"/>
      <c r="Q36" s="205"/>
      <c r="R36" s="205"/>
      <c r="S36" s="205"/>
      <c r="T36" s="205"/>
      <c r="U36" s="205"/>
      <c r="V36" s="204" t="s">
        <v>128</v>
      </c>
      <c r="W36" s="204"/>
      <c r="X36" s="204"/>
      <c r="Y36" s="204"/>
      <c r="Z36" s="204"/>
      <c r="AA36" s="204"/>
      <c r="AB36" s="204"/>
      <c r="AC36" s="204"/>
      <c r="AD36" s="136"/>
      <c r="AE36" s="136"/>
      <c r="AF36" s="136"/>
      <c r="AG36" s="136"/>
      <c r="AH36" s="136"/>
      <c r="AI36" s="136"/>
      <c r="AJ36" s="136"/>
      <c r="AK36" s="136"/>
    </row>
    <row r="37" spans="1:37" ht="11.25" customHeight="1">
      <c r="A37" s="309" t="s">
        <v>145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</row>
    <row r="38" spans="1:37" ht="11.25" customHeight="1">
      <c r="A38" s="309" t="s">
        <v>308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</row>
    <row r="39" spans="1:37" ht="46.5" customHeight="1">
      <c r="A39" s="309" t="s">
        <v>309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</row>
    <row r="40" spans="1:37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</sheetData>
  <sheetProtection/>
  <mergeCells count="73">
    <mergeCell ref="AD36:AK36"/>
    <mergeCell ref="A14:N14"/>
    <mergeCell ref="A37:AK37"/>
    <mergeCell ref="A31:AK31"/>
    <mergeCell ref="A32:AK32"/>
    <mergeCell ref="A33:AK33"/>
    <mergeCell ref="A28:AK28"/>
    <mergeCell ref="A29:AK29"/>
    <mergeCell ref="A30:AK30"/>
    <mergeCell ref="V36:AC36"/>
    <mergeCell ref="A4:AK4"/>
    <mergeCell ref="A34:AK34"/>
    <mergeCell ref="O12:Q12"/>
    <mergeCell ref="O13:Q13"/>
    <mergeCell ref="R17:AA17"/>
    <mergeCell ref="R16:AA16"/>
    <mergeCell ref="A6:AK6"/>
    <mergeCell ref="A11:N11"/>
    <mergeCell ref="A24:AK24"/>
    <mergeCell ref="A18:AK18"/>
    <mergeCell ref="A35:H35"/>
    <mergeCell ref="I35:P35"/>
    <mergeCell ref="Q35:U35"/>
    <mergeCell ref="A25:AK25"/>
    <mergeCell ref="A26:AK26"/>
    <mergeCell ref="A27:AK27"/>
    <mergeCell ref="A2:AK2"/>
    <mergeCell ref="A3:I3"/>
    <mergeCell ref="Q3:AK3"/>
    <mergeCell ref="AB14:AK14"/>
    <mergeCell ref="R13:AA13"/>
    <mergeCell ref="A8:AE8"/>
    <mergeCell ref="AF8:AK8"/>
    <mergeCell ref="A12:N12"/>
    <mergeCell ref="O9:Q9"/>
    <mergeCell ref="O11:Q11"/>
    <mergeCell ref="Q36:U36"/>
    <mergeCell ref="V35:AC35"/>
    <mergeCell ref="A1:I1"/>
    <mergeCell ref="O14:Q14"/>
    <mergeCell ref="R14:AA14"/>
    <mergeCell ref="AB9:AK9"/>
    <mergeCell ref="AB10:AK10"/>
    <mergeCell ref="A9:N9"/>
    <mergeCell ref="AD35:AK35"/>
    <mergeCell ref="AE1:AH1"/>
    <mergeCell ref="A39:AK39"/>
    <mergeCell ref="A10:N10"/>
    <mergeCell ref="O10:Q10"/>
    <mergeCell ref="AB16:AK16"/>
    <mergeCell ref="AB17:AK17"/>
    <mergeCell ref="A20:AK20"/>
    <mergeCell ref="O17:Q17"/>
    <mergeCell ref="A36:H36"/>
    <mergeCell ref="I36:P36"/>
    <mergeCell ref="R12:AA12"/>
    <mergeCell ref="A38:AK38"/>
    <mergeCell ref="A5:AK5"/>
    <mergeCell ref="A15:AK15"/>
    <mergeCell ref="A7:AK7"/>
    <mergeCell ref="R9:AA9"/>
    <mergeCell ref="R10:AA10"/>
    <mergeCell ref="R11:AA11"/>
    <mergeCell ref="AB11:AK11"/>
    <mergeCell ref="AB12:AK12"/>
    <mergeCell ref="AB13:AK13"/>
    <mergeCell ref="A19:AK19"/>
    <mergeCell ref="A13:N13"/>
    <mergeCell ref="A23:AK23"/>
    <mergeCell ref="O16:Q16"/>
    <mergeCell ref="A21:AK21"/>
    <mergeCell ref="A16:N16"/>
    <mergeCell ref="A17:N1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7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6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12" customHeight="1">
      <c r="A5" s="133" t="s">
        <v>91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46.5" customHeight="1">
      <c r="A6" s="311" t="s">
        <v>310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</row>
    <row r="7" spans="1:37" ht="28.5" customHeight="1">
      <c r="A7" s="318" t="s">
        <v>47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 t="s">
        <v>89</v>
      </c>
      <c r="V7" s="318"/>
      <c r="W7" s="318"/>
      <c r="X7" s="318" t="s">
        <v>177</v>
      </c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</row>
    <row r="8" spans="1:37" ht="15" customHeight="1">
      <c r="A8" s="318">
        <v>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>
        <v>2</v>
      </c>
      <c r="V8" s="318"/>
      <c r="W8" s="318"/>
      <c r="X8" s="318">
        <v>3</v>
      </c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</row>
    <row r="9" spans="1:37" ht="24" customHeight="1">
      <c r="A9" s="304" t="s">
        <v>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6"/>
      <c r="U9" s="319">
        <v>1</v>
      </c>
      <c r="V9" s="319"/>
      <c r="W9" s="319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</row>
    <row r="10" spans="1:37" ht="36" customHeight="1">
      <c r="A10" s="304" t="s">
        <v>241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6"/>
      <c r="U10" s="319">
        <v>2</v>
      </c>
      <c r="V10" s="319"/>
      <c r="W10" s="319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</row>
    <row r="11" spans="1:37" ht="36" customHeight="1">
      <c r="A11" s="304" t="s">
        <v>242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6"/>
      <c r="U11" s="321">
        <v>3</v>
      </c>
      <c r="V11" s="321"/>
      <c r="W11" s="321"/>
      <c r="X11" s="326">
        <f>IF(X9=0,0,X10/X9*100)</f>
        <v>0</v>
      </c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</row>
    <row r="12" spans="1:37" ht="9.75" customHeight="1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</row>
    <row r="13" spans="1:37" ht="13.5" customHeight="1">
      <c r="A13" s="199" t="s">
        <v>127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</row>
    <row r="14" spans="1:37" ht="17.25" customHeight="1">
      <c r="A14" s="136"/>
      <c r="B14" s="136"/>
      <c r="C14" s="136"/>
      <c r="D14" s="136"/>
      <c r="E14" s="136"/>
      <c r="F14" s="136"/>
      <c r="G14" s="136"/>
      <c r="H14" s="136"/>
      <c r="I14" s="200"/>
      <c r="J14" s="200"/>
      <c r="K14" s="200"/>
      <c r="L14" s="200"/>
      <c r="M14" s="200"/>
      <c r="N14" s="200"/>
      <c r="O14" s="200"/>
      <c r="P14" s="200"/>
      <c r="Q14" s="136"/>
      <c r="R14" s="136"/>
      <c r="S14" s="136"/>
      <c r="T14" s="136"/>
      <c r="U14" s="136"/>
      <c r="V14" s="200"/>
      <c r="W14" s="200"/>
      <c r="X14" s="200"/>
      <c r="Y14" s="200"/>
      <c r="Z14" s="200"/>
      <c r="AA14" s="200"/>
      <c r="AB14" s="200"/>
      <c r="AC14" s="200"/>
      <c r="AD14" s="136"/>
      <c r="AE14" s="136"/>
      <c r="AF14" s="136"/>
      <c r="AG14" s="136"/>
      <c r="AH14" s="136"/>
      <c r="AI14" s="136"/>
      <c r="AJ14" s="136"/>
      <c r="AK14" s="136"/>
    </row>
    <row r="15" spans="1:37" ht="12.75" customHeight="1">
      <c r="A15" s="136"/>
      <c r="B15" s="136"/>
      <c r="C15" s="136"/>
      <c r="D15" s="136"/>
      <c r="E15" s="136"/>
      <c r="F15" s="136"/>
      <c r="G15" s="136"/>
      <c r="H15" s="136"/>
      <c r="I15" s="204" t="s">
        <v>113</v>
      </c>
      <c r="J15" s="204"/>
      <c r="K15" s="204"/>
      <c r="L15" s="204"/>
      <c r="M15" s="204"/>
      <c r="N15" s="204"/>
      <c r="O15" s="204"/>
      <c r="P15" s="204"/>
      <c r="Q15" s="205"/>
      <c r="R15" s="205"/>
      <c r="S15" s="205"/>
      <c r="T15" s="205"/>
      <c r="U15" s="205"/>
      <c r="V15" s="204" t="s">
        <v>128</v>
      </c>
      <c r="W15" s="204"/>
      <c r="X15" s="204"/>
      <c r="Y15" s="204"/>
      <c r="Z15" s="204"/>
      <c r="AA15" s="204"/>
      <c r="AB15" s="204"/>
      <c r="AC15" s="204"/>
      <c r="AD15" s="136"/>
      <c r="AE15" s="136"/>
      <c r="AF15" s="136"/>
      <c r="AG15" s="136"/>
      <c r="AH15" s="136"/>
      <c r="AI15" s="136"/>
      <c r="AJ15" s="136"/>
      <c r="AK15" s="136"/>
    </row>
    <row r="16" spans="1:37" ht="9.75" customHeight="1">
      <c r="A16" s="309" t="s">
        <v>145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</row>
    <row r="17" spans="1:117" ht="32.25" customHeight="1">
      <c r="A17" s="327" t="s">
        <v>229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</row>
    <row r="18" spans="1:117" ht="11.25">
      <c r="A18" s="324" t="s">
        <v>210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</row>
    <row r="19" spans="1:117" ht="11.25">
      <c r="A19" s="324" t="s">
        <v>178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</row>
    <row r="20" spans="1:117" ht="11.25">
      <c r="A20" s="324" t="s">
        <v>179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1:117" ht="11.25">
      <c r="A21" s="324" t="s">
        <v>180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</row>
    <row r="22" spans="1:117" ht="11.25">
      <c r="A22" s="324" t="s">
        <v>181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</row>
    <row r="23" spans="1:117" ht="11.25">
      <c r="A23" s="324" t="s">
        <v>182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</row>
    <row r="24" spans="1:117" ht="11.25">
      <c r="A24" s="324" t="s">
        <v>183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</row>
    <row r="25" spans="1:117" ht="11.25">
      <c r="A25" s="324" t="s">
        <v>184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</row>
    <row r="26" spans="1:117" ht="11.25">
      <c r="A26" s="324" t="s">
        <v>185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</row>
    <row r="27" spans="1:117" ht="11.25">
      <c r="A27" s="324" t="s">
        <v>186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</row>
    <row r="28" spans="1:117" ht="11.25">
      <c r="A28" s="324" t="s">
        <v>211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</row>
    <row r="29" spans="1:117" ht="11.25">
      <c r="A29" s="324" t="s">
        <v>187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</row>
    <row r="30" spans="1:117" ht="11.25">
      <c r="A30" s="324" t="s">
        <v>188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</row>
    <row r="31" spans="1:117" ht="11.25">
      <c r="A31" s="324" t="s">
        <v>189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</row>
    <row r="32" spans="1:117" ht="11.25">
      <c r="A32" s="324" t="s">
        <v>190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</row>
    <row r="33" spans="1:117" ht="11.25">
      <c r="A33" s="324" t="s">
        <v>191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</row>
    <row r="34" spans="1:117" ht="11.25">
      <c r="A34" s="324" t="s">
        <v>192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</row>
    <row r="35" spans="1:117" ht="11.25">
      <c r="A35" s="324" t="s">
        <v>193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</row>
    <row r="36" spans="1:117" ht="11.25">
      <c r="A36" s="324" t="s">
        <v>194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</row>
    <row r="37" spans="1:117" ht="11.25">
      <c r="A37" s="324" t="s">
        <v>195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</row>
    <row r="38" spans="1:117" ht="11.25">
      <c r="A38" s="324" t="s">
        <v>196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</row>
    <row r="39" spans="1:117" ht="11.25">
      <c r="A39" s="324" t="s">
        <v>197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</row>
    <row r="40" spans="1:117" ht="11.25">
      <c r="A40" s="324" t="s">
        <v>198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</row>
    <row r="41" spans="1:117" ht="11.25">
      <c r="A41" s="324" t="s">
        <v>199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</row>
    <row r="42" spans="1:117" ht="11.25">
      <c r="A42" s="324" t="s">
        <v>230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40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</row>
    <row r="43" spans="1:117" ht="11.25">
      <c r="A43" s="324" t="s">
        <v>200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</row>
    <row r="44" spans="1:117" ht="11.25">
      <c r="A44" s="324" t="s">
        <v>201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</row>
    <row r="45" spans="1:117" ht="11.25">
      <c r="A45" s="324" t="s">
        <v>202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</row>
    <row r="46" spans="1:117" ht="11.25">
      <c r="A46" s="324" t="s">
        <v>203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</row>
    <row r="47" spans="1:117" ht="11.25">
      <c r="A47" s="324" t="s">
        <v>204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</row>
    <row r="48" spans="1:117" ht="11.25">
      <c r="A48" s="324" t="s">
        <v>205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</row>
    <row r="49" spans="1:117" ht="11.25">
      <c r="A49" s="324" t="s">
        <v>206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</row>
    <row r="50" spans="1:117" ht="11.25">
      <c r="A50" s="324" t="s">
        <v>207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</row>
    <row r="51" spans="1:117" ht="11.25">
      <c r="A51" s="324" t="s">
        <v>208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</row>
    <row r="52" spans="1:117" ht="11.25">
      <c r="A52" s="324" t="s">
        <v>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</row>
    <row r="53" spans="1:117" ht="21" customHeight="1">
      <c r="A53" s="323" t="s">
        <v>231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41"/>
    </row>
    <row r="54" spans="1:117" ht="11.25">
      <c r="A54" s="324" t="s">
        <v>209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</row>
    <row r="55" spans="1:117" ht="11.25">
      <c r="A55" s="324" t="s">
        <v>232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</row>
    <row r="56" spans="1:117" ht="11.25">
      <c r="A56" s="324" t="s">
        <v>233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4"/>
    </row>
    <row r="57" spans="1:37" ht="12" customHeight="1">
      <c r="A57" s="325" t="s">
        <v>1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</row>
  </sheetData>
  <sheetProtection/>
  <mergeCells count="77">
    <mergeCell ref="Q15:U15"/>
    <mergeCell ref="A21:AK21"/>
    <mergeCell ref="A26:AK26"/>
    <mergeCell ref="A22:AK22"/>
    <mergeCell ref="A23:AK23"/>
    <mergeCell ref="A24:AK24"/>
    <mergeCell ref="A25:AK25"/>
    <mergeCell ref="A16:AK16"/>
    <mergeCell ref="AD15:AK15"/>
    <mergeCell ref="A15:H15"/>
    <mergeCell ref="A12:AK12"/>
    <mergeCell ref="A4:AK4"/>
    <mergeCell ref="A13:AK13"/>
    <mergeCell ref="A14:H14"/>
    <mergeCell ref="Q14:U14"/>
    <mergeCell ref="V14:AC14"/>
    <mergeCell ref="AD14:AK14"/>
    <mergeCell ref="X7:AK7"/>
    <mergeCell ref="X9:AK9"/>
    <mergeCell ref="X10:AK10"/>
    <mergeCell ref="A1:I1"/>
    <mergeCell ref="AE1:AH1"/>
    <mergeCell ref="A2:AK2"/>
    <mergeCell ref="A3:I3"/>
    <mergeCell ref="Q3:AK3"/>
    <mergeCell ref="A17:AK17"/>
    <mergeCell ref="A5:AK5"/>
    <mergeCell ref="A9:T9"/>
    <mergeCell ref="A10:T10"/>
    <mergeCell ref="A11:T11"/>
    <mergeCell ref="A6:AK6"/>
    <mergeCell ref="A7:T7"/>
    <mergeCell ref="U7:W7"/>
    <mergeCell ref="V15:AC15"/>
    <mergeCell ref="A8:T8"/>
    <mergeCell ref="U8:W8"/>
    <mergeCell ref="X8:AK8"/>
    <mergeCell ref="X11:AK11"/>
    <mergeCell ref="U9:W9"/>
    <mergeCell ref="U10:W10"/>
    <mergeCell ref="U11:W11"/>
    <mergeCell ref="I15:P15"/>
    <mergeCell ref="I14:P14"/>
    <mergeCell ref="A35:AK35"/>
    <mergeCell ref="A28:AK28"/>
    <mergeCell ref="A29:AK29"/>
    <mergeCell ref="A30:AK30"/>
    <mergeCell ref="A31:AK31"/>
    <mergeCell ref="A18:AK18"/>
    <mergeCell ref="A32:AK32"/>
    <mergeCell ref="A33:AK33"/>
    <mergeCell ref="A34:AK34"/>
    <mergeCell ref="A27:AK27"/>
    <mergeCell ref="A19:AK19"/>
    <mergeCell ref="A20:AK20"/>
    <mergeCell ref="A40:AK40"/>
    <mergeCell ref="A41:AK41"/>
    <mergeCell ref="A42:AK42"/>
    <mergeCell ref="A36:AK36"/>
    <mergeCell ref="A37:AK37"/>
    <mergeCell ref="A38:AK38"/>
    <mergeCell ref="A39:AK39"/>
    <mergeCell ref="A43:AK43"/>
    <mergeCell ref="A44:AK44"/>
    <mergeCell ref="A45:AK45"/>
    <mergeCell ref="A46:AK46"/>
    <mergeCell ref="A51:AK51"/>
    <mergeCell ref="A52:AK52"/>
    <mergeCell ref="A53:AK53"/>
    <mergeCell ref="A47:AK47"/>
    <mergeCell ref="A48:AK48"/>
    <mergeCell ref="A49:AK49"/>
    <mergeCell ref="A50:AK50"/>
    <mergeCell ref="A57:AK57"/>
    <mergeCell ref="A54:AK54"/>
    <mergeCell ref="A55:AK55"/>
    <mergeCell ref="A56:AK5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18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12" customHeight="1">
      <c r="A5" s="133" t="s">
        <v>175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61.5" customHeight="1">
      <c r="A6" s="311" t="s">
        <v>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</row>
    <row r="7" spans="1:37" ht="94.5" customHeight="1">
      <c r="A7" s="311" t="s">
        <v>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</row>
    <row r="8" spans="1:37" ht="12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</row>
    <row r="9" spans="1:37" ht="52.5" customHeight="1">
      <c r="A9" s="318" t="s">
        <v>47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 t="s">
        <v>319</v>
      </c>
      <c r="V9" s="318"/>
      <c r="W9" s="318"/>
      <c r="X9" s="312" t="s">
        <v>212</v>
      </c>
      <c r="Y9" s="313"/>
      <c r="Z9" s="313"/>
      <c r="AA9" s="313"/>
      <c r="AB9" s="313"/>
      <c r="AC9" s="313"/>
      <c r="AD9" s="314"/>
      <c r="AE9" s="312" t="s">
        <v>213</v>
      </c>
      <c r="AF9" s="313"/>
      <c r="AG9" s="313"/>
      <c r="AH9" s="313"/>
      <c r="AI9" s="313"/>
      <c r="AJ9" s="313"/>
      <c r="AK9" s="314"/>
    </row>
    <row r="10" spans="1:37" ht="15" customHeight="1">
      <c r="A10" s="318">
        <v>1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>
        <v>2</v>
      </c>
      <c r="V10" s="318"/>
      <c r="W10" s="318"/>
      <c r="X10" s="312">
        <v>3</v>
      </c>
      <c r="Y10" s="313"/>
      <c r="Z10" s="313"/>
      <c r="AA10" s="313"/>
      <c r="AB10" s="313"/>
      <c r="AC10" s="313"/>
      <c r="AD10" s="314"/>
      <c r="AE10" s="312" t="s">
        <v>137</v>
      </c>
      <c r="AF10" s="313"/>
      <c r="AG10" s="313"/>
      <c r="AH10" s="313"/>
      <c r="AI10" s="313"/>
      <c r="AJ10" s="313"/>
      <c r="AK10" s="314"/>
    </row>
    <row r="11" spans="1:37" ht="19.5" customHeight="1">
      <c r="A11" s="329" t="s">
        <v>214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1"/>
      <c r="U11" s="319">
        <v>1</v>
      </c>
      <c r="V11" s="319"/>
      <c r="W11" s="319"/>
      <c r="X11" s="315"/>
      <c r="Y11" s="316"/>
      <c r="Z11" s="316"/>
      <c r="AA11" s="316"/>
      <c r="AB11" s="316"/>
      <c r="AC11" s="316"/>
      <c r="AD11" s="317"/>
      <c r="AE11" s="315"/>
      <c r="AF11" s="316"/>
      <c r="AG11" s="316"/>
      <c r="AH11" s="316"/>
      <c r="AI11" s="316"/>
      <c r="AJ11" s="316"/>
      <c r="AK11" s="317"/>
    </row>
    <row r="12" spans="1:37" ht="84" customHeight="1">
      <c r="A12" s="329" t="s">
        <v>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1"/>
      <c r="U12" s="319">
        <v>2</v>
      </c>
      <c r="V12" s="319"/>
      <c r="W12" s="319"/>
      <c r="X12" s="315"/>
      <c r="Y12" s="316"/>
      <c r="Z12" s="316"/>
      <c r="AA12" s="316"/>
      <c r="AB12" s="316"/>
      <c r="AC12" s="316"/>
      <c r="AD12" s="317"/>
      <c r="AE12" s="315"/>
      <c r="AF12" s="316"/>
      <c r="AG12" s="316"/>
      <c r="AH12" s="316"/>
      <c r="AI12" s="316"/>
      <c r="AJ12" s="316"/>
      <c r="AK12" s="317"/>
    </row>
    <row r="13" spans="1:37" ht="68.25" customHeight="1">
      <c r="A13" s="329" t="s">
        <v>6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1"/>
      <c r="U13" s="321">
        <v>3</v>
      </c>
      <c r="V13" s="321"/>
      <c r="W13" s="321"/>
      <c r="X13" s="315"/>
      <c r="Y13" s="316"/>
      <c r="Z13" s="316"/>
      <c r="AA13" s="316"/>
      <c r="AB13" s="316"/>
      <c r="AC13" s="316"/>
      <c r="AD13" s="317"/>
      <c r="AE13" s="315"/>
      <c r="AF13" s="316"/>
      <c r="AG13" s="316"/>
      <c r="AH13" s="316"/>
      <c r="AI13" s="316"/>
      <c r="AJ13" s="316"/>
      <c r="AK13" s="317"/>
    </row>
    <row r="14" spans="1:37" ht="45" customHeight="1">
      <c r="A14" s="329" t="s">
        <v>234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1"/>
      <c r="U14" s="319">
        <v>4</v>
      </c>
      <c r="V14" s="319"/>
      <c r="W14" s="319"/>
      <c r="X14" s="315"/>
      <c r="Y14" s="316"/>
      <c r="Z14" s="316"/>
      <c r="AA14" s="316"/>
      <c r="AB14" s="316"/>
      <c r="AC14" s="316"/>
      <c r="AD14" s="317"/>
      <c r="AE14" s="315"/>
      <c r="AF14" s="316"/>
      <c r="AG14" s="316"/>
      <c r="AH14" s="316"/>
      <c r="AI14" s="316"/>
      <c r="AJ14" s="316"/>
      <c r="AK14" s="317"/>
    </row>
    <row r="15" spans="1:37" ht="40.5" customHeight="1">
      <c r="A15" s="329" t="s">
        <v>320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1"/>
      <c r="U15" s="319" t="s">
        <v>141</v>
      </c>
      <c r="V15" s="319"/>
      <c r="W15" s="319"/>
      <c r="X15" s="315">
        <f>IF(X11=0,0,(X12+X13+X14)/X11*100)</f>
        <v>0</v>
      </c>
      <c r="Y15" s="316"/>
      <c r="Z15" s="316"/>
      <c r="AA15" s="316"/>
      <c r="AB15" s="316"/>
      <c r="AC15" s="316"/>
      <c r="AD15" s="317"/>
      <c r="AE15" s="315">
        <f>IF(AE11=0,0,(AE12+AE13+AE14)/AE11*100)</f>
        <v>0</v>
      </c>
      <c r="AF15" s="316"/>
      <c r="AG15" s="316"/>
      <c r="AH15" s="316"/>
      <c r="AI15" s="316"/>
      <c r="AJ15" s="316"/>
      <c r="AK15" s="317"/>
    </row>
    <row r="16" spans="1:37" ht="11.25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</row>
    <row r="17" spans="1:37" ht="11.2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</row>
    <row r="18" spans="1:37" ht="11.25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</row>
    <row r="19" spans="1:37" ht="11.2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</row>
    <row r="20" spans="1:37" ht="11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</row>
    <row r="21" spans="1:37" ht="11.25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</row>
    <row r="22" spans="1:37" ht="11.25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</row>
    <row r="23" spans="1:37" ht="11.2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</row>
    <row r="24" spans="1:37" ht="13.5" customHeight="1">
      <c r="A24" s="199" t="s">
        <v>127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</row>
    <row r="25" spans="1:37" ht="17.25" customHeight="1">
      <c r="A25" s="136"/>
      <c r="B25" s="136"/>
      <c r="C25" s="136"/>
      <c r="D25" s="136"/>
      <c r="E25" s="136"/>
      <c r="F25" s="136"/>
      <c r="G25" s="136"/>
      <c r="H25" s="136"/>
      <c r="I25" s="200"/>
      <c r="J25" s="200"/>
      <c r="K25" s="200"/>
      <c r="L25" s="200"/>
      <c r="M25" s="200"/>
      <c r="N25" s="200"/>
      <c r="O25" s="200"/>
      <c r="P25" s="200"/>
      <c r="Q25" s="136"/>
      <c r="R25" s="136"/>
      <c r="S25" s="136"/>
      <c r="T25" s="136"/>
      <c r="U25" s="136"/>
      <c r="V25" s="200"/>
      <c r="W25" s="200"/>
      <c r="X25" s="200"/>
      <c r="Y25" s="200"/>
      <c r="Z25" s="200"/>
      <c r="AA25" s="200"/>
      <c r="AB25" s="200"/>
      <c r="AC25" s="200"/>
      <c r="AD25" s="136"/>
      <c r="AE25" s="136"/>
      <c r="AF25" s="136"/>
      <c r="AG25" s="136"/>
      <c r="AH25" s="136"/>
      <c r="AI25" s="136"/>
      <c r="AJ25" s="136"/>
      <c r="AK25" s="136"/>
    </row>
    <row r="26" spans="1:37" ht="12.75" customHeight="1">
      <c r="A26" s="136"/>
      <c r="B26" s="136"/>
      <c r="C26" s="136"/>
      <c r="D26" s="136"/>
      <c r="E26" s="136"/>
      <c r="F26" s="136"/>
      <c r="G26" s="136"/>
      <c r="H26" s="136"/>
      <c r="I26" s="204" t="s">
        <v>113</v>
      </c>
      <c r="J26" s="204"/>
      <c r="K26" s="204"/>
      <c r="L26" s="204"/>
      <c r="M26" s="204"/>
      <c r="N26" s="204"/>
      <c r="O26" s="204"/>
      <c r="P26" s="204"/>
      <c r="Q26" s="205"/>
      <c r="R26" s="205"/>
      <c r="S26" s="205"/>
      <c r="T26" s="205"/>
      <c r="U26" s="205"/>
      <c r="V26" s="204" t="s">
        <v>128</v>
      </c>
      <c r="W26" s="204"/>
      <c r="X26" s="204"/>
      <c r="Y26" s="204"/>
      <c r="Z26" s="204"/>
      <c r="AA26" s="204"/>
      <c r="AB26" s="204"/>
      <c r="AC26" s="204"/>
      <c r="AD26" s="136"/>
      <c r="AE26" s="136"/>
      <c r="AF26" s="136"/>
      <c r="AG26" s="136"/>
      <c r="AH26" s="136"/>
      <c r="AI26" s="136"/>
      <c r="AJ26" s="136"/>
      <c r="AK26" s="136"/>
    </row>
    <row r="27" spans="1:37" ht="11.25" customHeight="1">
      <c r="A27" s="309" t="s">
        <v>145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</row>
    <row r="28" spans="1:37" ht="19.5" customHeight="1">
      <c r="A28" s="332" t="s">
        <v>7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</row>
    <row r="29" spans="1:37" ht="53.25" customHeight="1">
      <c r="A29" s="332" t="s">
        <v>8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</row>
    <row r="30" spans="1:37" ht="3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</sheetData>
  <sheetProtection/>
  <mergeCells count="61">
    <mergeCell ref="A28:AK28"/>
    <mergeCell ref="A29:AK29"/>
    <mergeCell ref="A10:T10"/>
    <mergeCell ref="U10:W10"/>
    <mergeCell ref="A18:AK18"/>
    <mergeCell ref="A26:H26"/>
    <mergeCell ref="I26:P26"/>
    <mergeCell ref="Q26:U26"/>
    <mergeCell ref="U12:W12"/>
    <mergeCell ref="U13:W13"/>
    <mergeCell ref="A1:I1"/>
    <mergeCell ref="A4:AK4"/>
    <mergeCell ref="A11:T11"/>
    <mergeCell ref="A9:T9"/>
    <mergeCell ref="A7:AK7"/>
    <mergeCell ref="AE1:AH1"/>
    <mergeCell ref="A2:AK2"/>
    <mergeCell ref="A3:I3"/>
    <mergeCell ref="Q3:AK3"/>
    <mergeCell ref="X10:AD10"/>
    <mergeCell ref="A5:AK5"/>
    <mergeCell ref="A8:AE8"/>
    <mergeCell ref="AF8:AK8"/>
    <mergeCell ref="AE9:AK9"/>
    <mergeCell ref="U9:W9"/>
    <mergeCell ref="A6:AK6"/>
    <mergeCell ref="AE15:AK15"/>
    <mergeCell ref="A14:T14"/>
    <mergeCell ref="U11:W11"/>
    <mergeCell ref="X12:AD12"/>
    <mergeCell ref="X13:AD13"/>
    <mergeCell ref="X11:AD11"/>
    <mergeCell ref="AE12:AK12"/>
    <mergeCell ref="A13:T13"/>
    <mergeCell ref="X14:AD14"/>
    <mergeCell ref="A27:AK27"/>
    <mergeCell ref="A21:AK21"/>
    <mergeCell ref="A22:AK22"/>
    <mergeCell ref="A23:AK23"/>
    <mergeCell ref="A24:AK24"/>
    <mergeCell ref="V25:AC25"/>
    <mergeCell ref="AD25:AK25"/>
    <mergeCell ref="V26:AC26"/>
    <mergeCell ref="AD26:AK26"/>
    <mergeCell ref="A16:AK16"/>
    <mergeCell ref="A25:H25"/>
    <mergeCell ref="I25:P25"/>
    <mergeCell ref="Q25:U25"/>
    <mergeCell ref="A19:AK19"/>
    <mergeCell ref="A20:AK20"/>
    <mergeCell ref="A17:AK17"/>
    <mergeCell ref="AE10:AK10"/>
    <mergeCell ref="AE11:AK11"/>
    <mergeCell ref="X9:AD9"/>
    <mergeCell ref="A12:T12"/>
    <mergeCell ref="A15:T15"/>
    <mergeCell ref="U15:W15"/>
    <mergeCell ref="X15:AD15"/>
    <mergeCell ref="AE13:AK13"/>
    <mergeCell ref="AE14:AK14"/>
    <mergeCell ref="U14:W1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110" t="s">
        <v>283</v>
      </c>
      <c r="B1" s="110"/>
      <c r="C1" s="110"/>
      <c r="D1" s="110"/>
      <c r="E1" s="110"/>
      <c r="F1" s="110"/>
      <c r="G1" s="110"/>
      <c r="H1" s="110"/>
      <c r="I1" s="111"/>
      <c r="J1" s="21">
        <f>IF(Расчет!K7="","",Расчет!K7)</f>
      </c>
      <c r="K1" s="21">
        <f>IF(Расчет!L7="","",Расчет!L7)</f>
      </c>
      <c r="L1" s="21">
        <f>IF(Расчет!M7="","",Расчет!M7)</f>
      </c>
      <c r="M1" s="21">
        <f>IF(Расчет!N7="","",Расчет!N7)</f>
      </c>
      <c r="N1" s="21">
        <f>IF(Расчет!O7="","",Расчет!O7)</f>
      </c>
      <c r="O1" s="21">
        <f>IF(Расчет!P7="","",Расчет!P7)</f>
      </c>
      <c r="P1" s="21">
        <f>IF(Расчет!Q7="","",Расчет!Q7)</f>
      </c>
      <c r="Q1" s="21">
        <f>IF(Расчет!R7="","",Расчет!R7)</f>
      </c>
      <c r="R1" s="21">
        <f>IF(Расчет!S7="","",Расчет!S7)</f>
      </c>
      <c r="S1" s="21">
        <f>IF(Расчет!T7="","",Расчет!T7)</f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08" t="s">
        <v>48</v>
      </c>
      <c r="AF1" s="108"/>
      <c r="AG1" s="108"/>
      <c r="AH1" s="109"/>
      <c r="AI1" s="5"/>
      <c r="AJ1" s="5"/>
      <c r="AK1" s="5"/>
    </row>
    <row r="2" spans="1:37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14.25" customHeight="1">
      <c r="A3" s="113" t="s">
        <v>35</v>
      </c>
      <c r="B3" s="113"/>
      <c r="C3" s="113"/>
      <c r="D3" s="113"/>
      <c r="E3" s="113"/>
      <c r="F3" s="113"/>
      <c r="G3" s="113"/>
      <c r="H3" s="113"/>
      <c r="I3" s="114"/>
      <c r="J3" s="21">
        <f>IF(Расчет!K9="","",Расчет!K9)</f>
      </c>
      <c r="K3" s="21">
        <f>IF(Расчет!L9="","",Расчет!L9)</f>
      </c>
      <c r="L3" s="21">
        <f>IF(Расчет!M9="","",Расчет!M9)</f>
      </c>
      <c r="M3" s="21">
        <f>IF(Расчет!N9="","",Расчет!N9)</f>
      </c>
      <c r="N3" s="21">
        <f>IF(Расчет!O9="","",Расчет!O9)</f>
      </c>
      <c r="O3" s="16"/>
      <c r="P3" s="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21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12" customHeight="1">
      <c r="A5" s="133" t="s">
        <v>176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ht="47.25" customHeight="1">
      <c r="A6" s="311" t="s">
        <v>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</row>
    <row r="7" spans="1:37" ht="138" customHeight="1">
      <c r="A7" s="268" t="s">
        <v>250</v>
      </c>
      <c r="B7" s="278"/>
      <c r="C7" s="268" t="s">
        <v>251</v>
      </c>
      <c r="D7" s="269"/>
      <c r="E7" s="269"/>
      <c r="F7" s="278"/>
      <c r="G7" s="268" t="s">
        <v>10</v>
      </c>
      <c r="H7" s="269"/>
      <c r="I7" s="269"/>
      <c r="J7" s="269"/>
      <c r="K7" s="269"/>
      <c r="L7" s="269"/>
      <c r="M7" s="269"/>
      <c r="N7" s="269"/>
      <c r="O7" s="269"/>
      <c r="P7" s="278"/>
      <c r="Q7" s="268" t="s">
        <v>252</v>
      </c>
      <c r="R7" s="269"/>
      <c r="S7" s="269"/>
      <c r="T7" s="269"/>
      <c r="U7" s="269"/>
      <c r="V7" s="269"/>
      <c r="W7" s="269"/>
      <c r="X7" s="278"/>
      <c r="Y7" s="353" t="s">
        <v>321</v>
      </c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5"/>
    </row>
    <row r="8" spans="1:37" ht="34.5" customHeight="1">
      <c r="A8" s="350"/>
      <c r="B8" s="351"/>
      <c r="C8" s="350"/>
      <c r="D8" s="352"/>
      <c r="E8" s="352"/>
      <c r="F8" s="351"/>
      <c r="G8" s="350"/>
      <c r="H8" s="352"/>
      <c r="I8" s="352"/>
      <c r="J8" s="352"/>
      <c r="K8" s="352"/>
      <c r="L8" s="352"/>
      <c r="M8" s="352"/>
      <c r="N8" s="352"/>
      <c r="O8" s="352"/>
      <c r="P8" s="351"/>
      <c r="Q8" s="270"/>
      <c r="R8" s="271"/>
      <c r="S8" s="271"/>
      <c r="T8" s="271"/>
      <c r="U8" s="271"/>
      <c r="V8" s="271"/>
      <c r="W8" s="271"/>
      <c r="X8" s="279"/>
      <c r="Y8" s="268" t="s">
        <v>255</v>
      </c>
      <c r="Z8" s="269"/>
      <c r="AA8" s="269"/>
      <c r="AB8" s="278"/>
      <c r="AC8" s="280" t="s">
        <v>259</v>
      </c>
      <c r="AD8" s="281"/>
      <c r="AE8" s="281"/>
      <c r="AF8" s="281"/>
      <c r="AG8" s="281"/>
      <c r="AH8" s="281"/>
      <c r="AI8" s="281"/>
      <c r="AJ8" s="281"/>
      <c r="AK8" s="282"/>
    </row>
    <row r="9" spans="1:37" ht="34.5" customHeight="1">
      <c r="A9" s="270"/>
      <c r="B9" s="279"/>
      <c r="C9" s="270"/>
      <c r="D9" s="271"/>
      <c r="E9" s="271"/>
      <c r="F9" s="279"/>
      <c r="G9" s="270"/>
      <c r="H9" s="271"/>
      <c r="I9" s="271"/>
      <c r="J9" s="271"/>
      <c r="K9" s="271"/>
      <c r="L9" s="271"/>
      <c r="M9" s="271"/>
      <c r="N9" s="271"/>
      <c r="O9" s="271"/>
      <c r="P9" s="279"/>
      <c r="Q9" s="280" t="s">
        <v>253</v>
      </c>
      <c r="R9" s="281"/>
      <c r="S9" s="281"/>
      <c r="T9" s="282"/>
      <c r="U9" s="280" t="s">
        <v>254</v>
      </c>
      <c r="V9" s="281"/>
      <c r="W9" s="281"/>
      <c r="X9" s="282"/>
      <c r="Y9" s="270"/>
      <c r="Z9" s="271"/>
      <c r="AA9" s="271"/>
      <c r="AB9" s="279"/>
      <c r="AC9" s="280" t="s">
        <v>256</v>
      </c>
      <c r="AD9" s="281"/>
      <c r="AE9" s="282"/>
      <c r="AF9" s="280" t="s">
        <v>257</v>
      </c>
      <c r="AG9" s="281"/>
      <c r="AH9" s="282"/>
      <c r="AI9" s="280" t="s">
        <v>258</v>
      </c>
      <c r="AJ9" s="281"/>
      <c r="AK9" s="282"/>
    </row>
    <row r="10" spans="1:37" ht="12" customHeight="1">
      <c r="A10" s="297" t="s">
        <v>95</v>
      </c>
      <c r="B10" s="297"/>
      <c r="C10" s="297" t="s">
        <v>96</v>
      </c>
      <c r="D10" s="297"/>
      <c r="E10" s="297"/>
      <c r="F10" s="297"/>
      <c r="G10" s="297" t="s">
        <v>130</v>
      </c>
      <c r="H10" s="297"/>
      <c r="I10" s="297"/>
      <c r="J10" s="297"/>
      <c r="K10" s="297"/>
      <c r="L10" s="297"/>
      <c r="M10" s="297"/>
      <c r="N10" s="297"/>
      <c r="O10" s="297"/>
      <c r="P10" s="297"/>
      <c r="Q10" s="280" t="s">
        <v>137</v>
      </c>
      <c r="R10" s="281"/>
      <c r="S10" s="281"/>
      <c r="T10" s="282"/>
      <c r="U10" s="280" t="s">
        <v>141</v>
      </c>
      <c r="V10" s="281"/>
      <c r="W10" s="281"/>
      <c r="X10" s="282"/>
      <c r="Y10" s="280" t="s">
        <v>138</v>
      </c>
      <c r="Z10" s="281"/>
      <c r="AA10" s="281"/>
      <c r="AB10" s="282"/>
      <c r="AC10" s="280" t="s">
        <v>144</v>
      </c>
      <c r="AD10" s="281"/>
      <c r="AE10" s="282"/>
      <c r="AF10" s="280" t="s">
        <v>131</v>
      </c>
      <c r="AG10" s="281"/>
      <c r="AH10" s="282"/>
      <c r="AI10" s="280" t="s">
        <v>132</v>
      </c>
      <c r="AJ10" s="281"/>
      <c r="AK10" s="282"/>
    </row>
    <row r="11" spans="1:37" ht="25.5" customHeight="1">
      <c r="A11" s="345"/>
      <c r="B11" s="345"/>
      <c r="C11" s="345"/>
      <c r="D11" s="345"/>
      <c r="E11" s="345"/>
      <c r="F11" s="345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7"/>
      <c r="R11" s="348"/>
      <c r="S11" s="348"/>
      <c r="T11" s="349"/>
      <c r="U11" s="347"/>
      <c r="V11" s="348"/>
      <c r="W11" s="348"/>
      <c r="X11" s="349"/>
      <c r="Y11" s="336"/>
      <c r="Z11" s="337"/>
      <c r="AA11" s="337"/>
      <c r="AB11" s="338"/>
      <c r="AC11" s="336"/>
      <c r="AD11" s="337"/>
      <c r="AE11" s="338"/>
      <c r="AF11" s="336"/>
      <c r="AG11" s="337"/>
      <c r="AH11" s="338"/>
      <c r="AI11" s="336"/>
      <c r="AJ11" s="337"/>
      <c r="AK11" s="338"/>
    </row>
    <row r="12" spans="1:37" ht="25.5" customHeight="1">
      <c r="A12" s="345"/>
      <c r="B12" s="345"/>
      <c r="C12" s="345"/>
      <c r="D12" s="345"/>
      <c r="E12" s="345"/>
      <c r="F12" s="345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7"/>
      <c r="R12" s="348"/>
      <c r="S12" s="348"/>
      <c r="T12" s="349"/>
      <c r="U12" s="347"/>
      <c r="V12" s="348"/>
      <c r="W12" s="348"/>
      <c r="X12" s="349"/>
      <c r="Y12" s="336"/>
      <c r="Z12" s="337"/>
      <c r="AA12" s="337"/>
      <c r="AB12" s="338"/>
      <c r="AC12" s="336"/>
      <c r="AD12" s="337"/>
      <c r="AE12" s="338"/>
      <c r="AF12" s="336"/>
      <c r="AG12" s="337"/>
      <c r="AH12" s="338"/>
      <c r="AI12" s="336"/>
      <c r="AJ12" s="337"/>
      <c r="AK12" s="338"/>
    </row>
    <row r="13" spans="1:37" ht="25.5" customHeight="1">
      <c r="A13" s="345"/>
      <c r="B13" s="345"/>
      <c r="C13" s="345"/>
      <c r="D13" s="345"/>
      <c r="E13" s="345"/>
      <c r="F13" s="345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7"/>
      <c r="R13" s="348"/>
      <c r="S13" s="348"/>
      <c r="T13" s="349"/>
      <c r="U13" s="347"/>
      <c r="V13" s="348"/>
      <c r="W13" s="348"/>
      <c r="X13" s="349"/>
      <c r="Y13" s="336"/>
      <c r="Z13" s="337"/>
      <c r="AA13" s="337"/>
      <c r="AB13" s="338"/>
      <c r="AC13" s="336"/>
      <c r="AD13" s="337"/>
      <c r="AE13" s="338"/>
      <c r="AF13" s="336"/>
      <c r="AG13" s="337"/>
      <c r="AH13" s="338"/>
      <c r="AI13" s="336"/>
      <c r="AJ13" s="337"/>
      <c r="AK13" s="338"/>
    </row>
    <row r="14" spans="1:37" ht="25.5" customHeight="1">
      <c r="A14" s="345"/>
      <c r="B14" s="345"/>
      <c r="C14" s="345"/>
      <c r="D14" s="345"/>
      <c r="E14" s="345"/>
      <c r="F14" s="345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7"/>
      <c r="R14" s="348"/>
      <c r="S14" s="348"/>
      <c r="T14" s="349"/>
      <c r="U14" s="347"/>
      <c r="V14" s="348"/>
      <c r="W14" s="348"/>
      <c r="X14" s="349"/>
      <c r="Y14" s="336"/>
      <c r="Z14" s="337"/>
      <c r="AA14" s="337"/>
      <c r="AB14" s="338"/>
      <c r="AC14" s="336"/>
      <c r="AD14" s="337"/>
      <c r="AE14" s="338"/>
      <c r="AF14" s="336"/>
      <c r="AG14" s="337"/>
      <c r="AH14" s="338"/>
      <c r="AI14" s="336"/>
      <c r="AJ14" s="337"/>
      <c r="AK14" s="338"/>
    </row>
    <row r="15" spans="1:37" ht="25.5" customHeight="1">
      <c r="A15" s="345"/>
      <c r="B15" s="345"/>
      <c r="C15" s="345"/>
      <c r="D15" s="345"/>
      <c r="E15" s="345"/>
      <c r="F15" s="345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7"/>
      <c r="R15" s="348"/>
      <c r="S15" s="348"/>
      <c r="T15" s="349"/>
      <c r="U15" s="347"/>
      <c r="V15" s="348"/>
      <c r="W15" s="348"/>
      <c r="X15" s="349"/>
      <c r="Y15" s="336"/>
      <c r="Z15" s="337"/>
      <c r="AA15" s="337"/>
      <c r="AB15" s="338"/>
      <c r="AC15" s="336"/>
      <c r="AD15" s="337"/>
      <c r="AE15" s="338"/>
      <c r="AF15" s="336"/>
      <c r="AG15" s="337"/>
      <c r="AH15" s="338"/>
      <c r="AI15" s="336"/>
      <c r="AJ15" s="337"/>
      <c r="AK15" s="338"/>
    </row>
    <row r="16" spans="1:37" ht="25.5" customHeight="1">
      <c r="A16" s="345"/>
      <c r="B16" s="345"/>
      <c r="C16" s="345"/>
      <c r="D16" s="345"/>
      <c r="E16" s="345"/>
      <c r="F16" s="345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7"/>
      <c r="R16" s="348"/>
      <c r="S16" s="348"/>
      <c r="T16" s="349"/>
      <c r="U16" s="347"/>
      <c r="V16" s="348"/>
      <c r="W16" s="348"/>
      <c r="X16" s="349"/>
      <c r="Y16" s="336"/>
      <c r="Z16" s="337"/>
      <c r="AA16" s="337"/>
      <c r="AB16" s="338"/>
      <c r="AC16" s="336"/>
      <c r="AD16" s="337"/>
      <c r="AE16" s="338"/>
      <c r="AF16" s="336"/>
      <c r="AG16" s="337"/>
      <c r="AH16" s="338"/>
      <c r="AI16" s="336"/>
      <c r="AJ16" s="337"/>
      <c r="AK16" s="338"/>
    </row>
    <row r="17" spans="1:37" ht="25.5" customHeight="1">
      <c r="A17" s="345"/>
      <c r="B17" s="345"/>
      <c r="C17" s="345"/>
      <c r="D17" s="345"/>
      <c r="E17" s="345"/>
      <c r="F17" s="345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7"/>
      <c r="R17" s="348"/>
      <c r="S17" s="348"/>
      <c r="T17" s="349"/>
      <c r="U17" s="347"/>
      <c r="V17" s="348"/>
      <c r="W17" s="348"/>
      <c r="X17" s="349"/>
      <c r="Y17" s="336"/>
      <c r="Z17" s="337"/>
      <c r="AA17" s="337"/>
      <c r="AB17" s="338"/>
      <c r="AC17" s="336"/>
      <c r="AD17" s="337"/>
      <c r="AE17" s="338"/>
      <c r="AF17" s="336"/>
      <c r="AG17" s="337"/>
      <c r="AH17" s="338"/>
      <c r="AI17" s="336"/>
      <c r="AJ17" s="337"/>
      <c r="AK17" s="338"/>
    </row>
    <row r="18" spans="1:37" ht="25.5" customHeight="1">
      <c r="A18" s="345"/>
      <c r="B18" s="345"/>
      <c r="C18" s="345"/>
      <c r="D18" s="345"/>
      <c r="E18" s="345"/>
      <c r="F18" s="345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7"/>
      <c r="R18" s="348"/>
      <c r="S18" s="348"/>
      <c r="T18" s="349"/>
      <c r="U18" s="347"/>
      <c r="V18" s="348"/>
      <c r="W18" s="348"/>
      <c r="X18" s="349"/>
      <c r="Y18" s="336"/>
      <c r="Z18" s="337"/>
      <c r="AA18" s="337"/>
      <c r="AB18" s="338"/>
      <c r="AC18" s="336"/>
      <c r="AD18" s="337"/>
      <c r="AE18" s="338"/>
      <c r="AF18" s="336"/>
      <c r="AG18" s="337"/>
      <c r="AH18" s="338"/>
      <c r="AI18" s="336"/>
      <c r="AJ18" s="337"/>
      <c r="AK18" s="338"/>
    </row>
    <row r="19" spans="1:37" ht="25.5" customHeight="1">
      <c r="A19" s="345"/>
      <c r="B19" s="345"/>
      <c r="C19" s="345"/>
      <c r="D19" s="345"/>
      <c r="E19" s="345"/>
      <c r="F19" s="345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7"/>
      <c r="R19" s="348"/>
      <c r="S19" s="348"/>
      <c r="T19" s="349"/>
      <c r="U19" s="347"/>
      <c r="V19" s="348"/>
      <c r="W19" s="348"/>
      <c r="X19" s="349"/>
      <c r="Y19" s="336"/>
      <c r="Z19" s="337"/>
      <c r="AA19" s="337"/>
      <c r="AB19" s="338"/>
      <c r="AC19" s="336"/>
      <c r="AD19" s="337"/>
      <c r="AE19" s="338"/>
      <c r="AF19" s="336"/>
      <c r="AG19" s="337"/>
      <c r="AH19" s="338"/>
      <c r="AI19" s="336"/>
      <c r="AJ19" s="337"/>
      <c r="AK19" s="338"/>
    </row>
    <row r="20" spans="1:37" ht="25.5" customHeight="1">
      <c r="A20" s="345"/>
      <c r="B20" s="345"/>
      <c r="C20" s="345"/>
      <c r="D20" s="345"/>
      <c r="E20" s="345"/>
      <c r="F20" s="345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7"/>
      <c r="R20" s="348"/>
      <c r="S20" s="348"/>
      <c r="T20" s="349"/>
      <c r="U20" s="347"/>
      <c r="V20" s="348"/>
      <c r="W20" s="348"/>
      <c r="X20" s="349"/>
      <c r="Y20" s="336"/>
      <c r="Z20" s="337"/>
      <c r="AA20" s="337"/>
      <c r="AB20" s="338"/>
      <c r="AC20" s="336"/>
      <c r="AD20" s="337"/>
      <c r="AE20" s="338"/>
      <c r="AF20" s="336"/>
      <c r="AG20" s="337"/>
      <c r="AH20" s="338"/>
      <c r="AI20" s="336"/>
      <c r="AJ20" s="337"/>
      <c r="AK20" s="338"/>
    </row>
    <row r="21" spans="1:37" ht="25.5" customHeight="1">
      <c r="A21" s="345"/>
      <c r="B21" s="345"/>
      <c r="C21" s="345"/>
      <c r="D21" s="345"/>
      <c r="E21" s="345"/>
      <c r="F21" s="345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7"/>
      <c r="R21" s="348"/>
      <c r="S21" s="348"/>
      <c r="T21" s="349"/>
      <c r="U21" s="347"/>
      <c r="V21" s="348"/>
      <c r="W21" s="348"/>
      <c r="X21" s="349"/>
      <c r="Y21" s="336"/>
      <c r="Z21" s="337"/>
      <c r="AA21" s="337"/>
      <c r="AB21" s="338"/>
      <c r="AC21" s="336"/>
      <c r="AD21" s="337"/>
      <c r="AE21" s="338"/>
      <c r="AF21" s="336"/>
      <c r="AG21" s="337"/>
      <c r="AH21" s="338"/>
      <c r="AI21" s="336"/>
      <c r="AJ21" s="337"/>
      <c r="AK21" s="338"/>
    </row>
    <row r="22" spans="1:37" ht="25.5" customHeight="1">
      <c r="A22" s="343"/>
      <c r="B22" s="343"/>
      <c r="C22" s="343"/>
      <c r="D22" s="343"/>
      <c r="E22" s="343"/>
      <c r="F22" s="343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0"/>
      <c r="R22" s="341"/>
      <c r="S22" s="341"/>
      <c r="T22" s="342"/>
      <c r="U22" s="340"/>
      <c r="V22" s="341"/>
      <c r="W22" s="341"/>
      <c r="X22" s="342"/>
      <c r="Y22" s="336"/>
      <c r="Z22" s="337"/>
      <c r="AA22" s="337"/>
      <c r="AB22" s="338"/>
      <c r="AC22" s="336"/>
      <c r="AD22" s="337"/>
      <c r="AE22" s="338"/>
      <c r="AF22" s="336"/>
      <c r="AG22" s="337"/>
      <c r="AH22" s="338"/>
      <c r="AI22" s="336"/>
      <c r="AJ22" s="337"/>
      <c r="AK22" s="338"/>
    </row>
    <row r="23" spans="1:37" ht="25.5" customHeight="1">
      <c r="A23" s="269"/>
      <c r="B23" s="269"/>
      <c r="C23" s="269"/>
      <c r="D23" s="269"/>
      <c r="E23" s="269"/>
      <c r="F23" s="26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4" t="s">
        <v>315</v>
      </c>
      <c r="R23" s="334"/>
      <c r="S23" s="334"/>
      <c r="T23" s="334"/>
      <c r="U23" s="334"/>
      <c r="V23" s="334"/>
      <c r="W23" s="334"/>
      <c r="X23" s="335"/>
      <c r="Y23" s="337">
        <f>SUM(Y11:AB22)</f>
        <v>0</v>
      </c>
      <c r="Z23" s="337"/>
      <c r="AA23" s="337"/>
      <c r="AB23" s="338"/>
      <c r="AC23" s="336">
        <f>SUM(AC11:AE22)</f>
        <v>0</v>
      </c>
      <c r="AD23" s="337"/>
      <c r="AE23" s="338"/>
      <c r="AF23" s="336">
        <f>SUM(AF11:AH22)</f>
        <v>0</v>
      </c>
      <c r="AG23" s="337"/>
      <c r="AH23" s="338"/>
      <c r="AI23" s="336">
        <f>SUM(AI11:AK22)</f>
        <v>0</v>
      </c>
      <c r="AJ23" s="337"/>
      <c r="AK23" s="338"/>
    </row>
    <row r="24" spans="1:37" ht="15" customHeight="1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</row>
    <row r="25" spans="1:37" ht="15" customHeight="1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</row>
    <row r="26" spans="1:37" ht="15" customHeight="1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</row>
    <row r="27" spans="1:37" ht="15" customHeight="1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</row>
    <row r="28" spans="1:37" ht="13.5" customHeight="1">
      <c r="A28" s="199" t="s">
        <v>127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</row>
    <row r="29" spans="1:37" ht="17.25" customHeight="1">
      <c r="A29" s="136"/>
      <c r="B29" s="136"/>
      <c r="C29" s="136"/>
      <c r="D29" s="136"/>
      <c r="E29" s="136"/>
      <c r="F29" s="136"/>
      <c r="G29" s="136"/>
      <c r="H29" s="136"/>
      <c r="I29" s="200"/>
      <c r="J29" s="200"/>
      <c r="K29" s="200"/>
      <c r="L29" s="200"/>
      <c r="M29" s="200"/>
      <c r="N29" s="200"/>
      <c r="O29" s="200"/>
      <c r="P29" s="200"/>
      <c r="Q29" s="136"/>
      <c r="R29" s="136"/>
      <c r="S29" s="136"/>
      <c r="T29" s="136"/>
      <c r="U29" s="136"/>
      <c r="V29" s="200"/>
      <c r="W29" s="200"/>
      <c r="X29" s="200"/>
      <c r="Y29" s="200"/>
      <c r="Z29" s="200"/>
      <c r="AA29" s="200"/>
      <c r="AB29" s="200"/>
      <c r="AC29" s="200"/>
      <c r="AD29" s="136"/>
      <c r="AE29" s="136"/>
      <c r="AF29" s="136"/>
      <c r="AG29" s="136"/>
      <c r="AH29" s="136"/>
      <c r="AI29" s="136"/>
      <c r="AJ29" s="136"/>
      <c r="AK29" s="136"/>
    </row>
    <row r="30" spans="1:37" ht="12.75" customHeight="1">
      <c r="A30" s="136"/>
      <c r="B30" s="136"/>
      <c r="C30" s="136"/>
      <c r="D30" s="136"/>
      <c r="E30" s="136"/>
      <c r="F30" s="136"/>
      <c r="G30" s="136"/>
      <c r="H30" s="136"/>
      <c r="I30" s="204" t="s">
        <v>113</v>
      </c>
      <c r="J30" s="204"/>
      <c r="K30" s="204"/>
      <c r="L30" s="204"/>
      <c r="M30" s="204"/>
      <c r="N30" s="204"/>
      <c r="O30" s="204"/>
      <c r="P30" s="204"/>
      <c r="Q30" s="205"/>
      <c r="R30" s="205"/>
      <c r="S30" s="205"/>
      <c r="T30" s="205"/>
      <c r="U30" s="205"/>
      <c r="V30" s="204" t="s">
        <v>128</v>
      </c>
      <c r="W30" s="204"/>
      <c r="X30" s="204"/>
      <c r="Y30" s="204"/>
      <c r="Z30" s="204"/>
      <c r="AA30" s="204"/>
      <c r="AB30" s="204"/>
      <c r="AC30" s="204"/>
      <c r="AD30" s="136"/>
      <c r="AE30" s="136"/>
      <c r="AF30" s="136"/>
      <c r="AG30" s="136"/>
      <c r="AH30" s="136"/>
      <c r="AI30" s="136"/>
      <c r="AJ30" s="136"/>
      <c r="AK30" s="136"/>
    </row>
    <row r="31" spans="1:37" ht="15" customHeight="1">
      <c r="A31" s="303" t="s">
        <v>260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</row>
    <row r="32" spans="1:37" ht="12.75" customHeight="1">
      <c r="A32" s="333" t="s">
        <v>11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</row>
    <row r="33" spans="1:37" ht="22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</sheetData>
  <sheetProtection/>
  <mergeCells count="162">
    <mergeCell ref="A5:AK5"/>
    <mergeCell ref="A6:AK6"/>
    <mergeCell ref="A16:B16"/>
    <mergeCell ref="C16:F16"/>
    <mergeCell ref="G16:P16"/>
    <mergeCell ref="Q16:T16"/>
    <mergeCell ref="U16:X16"/>
    <mergeCell ref="Y16:AB16"/>
    <mergeCell ref="AC16:AE16"/>
    <mergeCell ref="AF16:AH16"/>
    <mergeCell ref="AI10:AK10"/>
    <mergeCell ref="AI11:AK11"/>
    <mergeCell ref="AF15:AH15"/>
    <mergeCell ref="AI15:AK15"/>
    <mergeCell ref="AF14:AH14"/>
    <mergeCell ref="AF10:AH10"/>
    <mergeCell ref="AF11:AH11"/>
    <mergeCell ref="AF13:AH13"/>
    <mergeCell ref="A15:B15"/>
    <mergeCell ref="C15:F15"/>
    <mergeCell ref="G15:P15"/>
    <mergeCell ref="Q15:T15"/>
    <mergeCell ref="AC10:AE10"/>
    <mergeCell ref="AC11:AE11"/>
    <mergeCell ref="AC14:AE14"/>
    <mergeCell ref="Y13:AB13"/>
    <mergeCell ref="AC13:AE13"/>
    <mergeCell ref="Y10:AB10"/>
    <mergeCell ref="Q14:T14"/>
    <mergeCell ref="AI14:AK14"/>
    <mergeCell ref="U12:X12"/>
    <mergeCell ref="AC15:AE15"/>
    <mergeCell ref="U14:X14"/>
    <mergeCell ref="Y14:AB14"/>
    <mergeCell ref="U13:X13"/>
    <mergeCell ref="U15:X15"/>
    <mergeCell ref="Y15:AB15"/>
    <mergeCell ref="A25:AK25"/>
    <mergeCell ref="Q11:T11"/>
    <mergeCell ref="U11:X11"/>
    <mergeCell ref="Y12:AB12"/>
    <mergeCell ref="A13:B13"/>
    <mergeCell ref="C13:F13"/>
    <mergeCell ref="G13:P13"/>
    <mergeCell ref="Q13:T13"/>
    <mergeCell ref="AI13:AK13"/>
    <mergeCell ref="Y11:AB11"/>
    <mergeCell ref="U10:X10"/>
    <mergeCell ref="G10:P10"/>
    <mergeCell ref="G11:P11"/>
    <mergeCell ref="A24:AK24"/>
    <mergeCell ref="AC12:AE12"/>
    <mergeCell ref="AF12:AH12"/>
    <mergeCell ref="AI12:AK12"/>
    <mergeCell ref="A14:B14"/>
    <mergeCell ref="C14:F14"/>
    <mergeCell ref="G14:P14"/>
    <mergeCell ref="A10:B10"/>
    <mergeCell ref="A11:B11"/>
    <mergeCell ref="Q12:T12"/>
    <mergeCell ref="C10:F10"/>
    <mergeCell ref="C11:F11"/>
    <mergeCell ref="Q10:T10"/>
    <mergeCell ref="A4:AK4"/>
    <mergeCell ref="A28:AK28"/>
    <mergeCell ref="A29:H29"/>
    <mergeCell ref="I29:P29"/>
    <mergeCell ref="Q29:U29"/>
    <mergeCell ref="V29:AC29"/>
    <mergeCell ref="AD29:AK29"/>
    <mergeCell ref="A12:B12"/>
    <mergeCell ref="C12:F12"/>
    <mergeCell ref="G12:P12"/>
    <mergeCell ref="A1:I1"/>
    <mergeCell ref="AE1:AH1"/>
    <mergeCell ref="A2:AK2"/>
    <mergeCell ref="A3:I3"/>
    <mergeCell ref="Q3:AK3"/>
    <mergeCell ref="G7:P9"/>
    <mergeCell ref="Y7:AK7"/>
    <mergeCell ref="Y8:AB9"/>
    <mergeCell ref="AC8:AK8"/>
    <mergeCell ref="Q9:T9"/>
    <mergeCell ref="U9:X9"/>
    <mergeCell ref="AC9:AE9"/>
    <mergeCell ref="AF9:AH9"/>
    <mergeCell ref="AI9:AK9"/>
    <mergeCell ref="Q7:X8"/>
    <mergeCell ref="A7:B9"/>
    <mergeCell ref="C7:F9"/>
    <mergeCell ref="AI16:AK16"/>
    <mergeCell ref="A17:B17"/>
    <mergeCell ref="C17:F17"/>
    <mergeCell ref="G17:P17"/>
    <mergeCell ref="Q17:T17"/>
    <mergeCell ref="U17:X17"/>
    <mergeCell ref="Y17:AB17"/>
    <mergeCell ref="AC17:AE17"/>
    <mergeCell ref="AF17:AH17"/>
    <mergeCell ref="AI17:AK17"/>
    <mergeCell ref="A18:B18"/>
    <mergeCell ref="C18:F18"/>
    <mergeCell ref="G18:P18"/>
    <mergeCell ref="Q18:T18"/>
    <mergeCell ref="U18:X18"/>
    <mergeCell ref="Y18:AB18"/>
    <mergeCell ref="AC18:AE18"/>
    <mergeCell ref="AF18:AH18"/>
    <mergeCell ref="AI18:AK18"/>
    <mergeCell ref="A19:B19"/>
    <mergeCell ref="C19:F19"/>
    <mergeCell ref="G19:P19"/>
    <mergeCell ref="Q19:T19"/>
    <mergeCell ref="U19:X19"/>
    <mergeCell ref="Y19:AB19"/>
    <mergeCell ref="AC19:AE19"/>
    <mergeCell ref="AF19:AH19"/>
    <mergeCell ref="AI19:AK19"/>
    <mergeCell ref="A20:B20"/>
    <mergeCell ref="C20:F20"/>
    <mergeCell ref="G20:P20"/>
    <mergeCell ref="Q20:T20"/>
    <mergeCell ref="U20:X20"/>
    <mergeCell ref="Y20:AB20"/>
    <mergeCell ref="AC20:AE20"/>
    <mergeCell ref="AF20:AH20"/>
    <mergeCell ref="AI20:AK20"/>
    <mergeCell ref="A21:B21"/>
    <mergeCell ref="C21:F21"/>
    <mergeCell ref="G21:P21"/>
    <mergeCell ref="Q21:T21"/>
    <mergeCell ref="U21:X21"/>
    <mergeCell ref="Y21:AB21"/>
    <mergeCell ref="AC21:AE21"/>
    <mergeCell ref="AF21:AH21"/>
    <mergeCell ref="AI21:AK21"/>
    <mergeCell ref="AC22:AE22"/>
    <mergeCell ref="AF22:AH22"/>
    <mergeCell ref="A22:B22"/>
    <mergeCell ref="C22:F22"/>
    <mergeCell ref="G22:P22"/>
    <mergeCell ref="Q22:T22"/>
    <mergeCell ref="AI22:AK22"/>
    <mergeCell ref="A23:B23"/>
    <mergeCell ref="C23:F23"/>
    <mergeCell ref="G23:P23"/>
    <mergeCell ref="Y23:AB23"/>
    <mergeCell ref="AC23:AE23"/>
    <mergeCell ref="AF23:AH23"/>
    <mergeCell ref="AI23:AK23"/>
    <mergeCell ref="U22:X22"/>
    <mergeCell ref="Y22:AB22"/>
    <mergeCell ref="A32:AK32"/>
    <mergeCell ref="A31:AK31"/>
    <mergeCell ref="Q23:X23"/>
    <mergeCell ref="A27:AK27"/>
    <mergeCell ref="AD30:AK30"/>
    <mergeCell ref="A30:H30"/>
    <mergeCell ref="I30:P30"/>
    <mergeCell ref="Q30:U30"/>
    <mergeCell ref="V30:AC30"/>
    <mergeCell ref="A26:AK2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>strebkov</cp:lastModifiedBy>
  <cp:lastPrinted>2016-03-24T12:26:07Z</cp:lastPrinted>
  <dcterms:created xsi:type="dcterms:W3CDTF">2003-11-01T15:29:02Z</dcterms:created>
  <dcterms:modified xsi:type="dcterms:W3CDTF">2016-03-25T05:58:27Z</dcterms:modified>
  <cp:category/>
  <cp:version/>
  <cp:contentType/>
  <cp:contentStatus/>
</cp:coreProperties>
</file>